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napeinstitute.sharepoint.com/sites/SnapeInstitute/Shared Documents/Fun Run/2026/"/>
    </mc:Choice>
  </mc:AlternateContent>
  <xr:revisionPtr revIDLastSave="49" documentId="8_{7585A63E-FF65-408D-B958-1C0B6B8FB42A}" xr6:coauthVersionLast="47" xr6:coauthVersionMax="47" xr10:uidLastSave="{C6B4808E-B5CF-40FB-A4A2-6B3D12759B5E}"/>
  <bookViews>
    <workbookView xWindow="3220" yWindow="5980" windowWidth="27860" windowHeight="11640" firstSheet="1" activeTab="1" xr2:uid="{88BF0902-832A-45C4-88F4-0C39C6874186}"/>
  </bookViews>
  <sheets>
    <sheet name="MASTER" sheetId="1" state="hidden" r:id="rId1"/>
    <sheet name="Extract" sheetId="4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M144" i="1" l="1"/>
  <c r="N144" i="1"/>
  <c r="AM143" i="1"/>
  <c r="N143" i="1"/>
  <c r="AM142" i="1"/>
  <c r="N142" i="1"/>
  <c r="AM141" i="1"/>
  <c r="N141" i="1"/>
  <c r="AM140" i="1"/>
  <c r="N140" i="1"/>
  <c r="AM139" i="1"/>
  <c r="N139" i="1"/>
  <c r="AM138" i="1"/>
  <c r="N138" i="1"/>
  <c r="AM137" i="1"/>
  <c r="N137" i="1"/>
  <c r="AM136" i="1"/>
  <c r="N136" i="1"/>
  <c r="AM135" i="1"/>
  <c r="N135" i="1"/>
  <c r="AM134" i="1"/>
  <c r="N134" i="1"/>
  <c r="AM133" i="1"/>
  <c r="N133" i="1"/>
  <c r="AM132" i="1"/>
  <c r="N132" i="1"/>
  <c r="AM131" i="1"/>
  <c r="N131" i="1"/>
  <c r="AM130" i="1"/>
  <c r="N130" i="1"/>
  <c r="AM129" i="1"/>
  <c r="N129" i="1"/>
  <c r="AM128" i="1"/>
  <c r="N128" i="1"/>
  <c r="AM127" i="1"/>
  <c r="N127" i="1"/>
  <c r="AM126" i="1"/>
  <c r="N126" i="1"/>
  <c r="AM125" i="1"/>
  <c r="N125" i="1"/>
  <c r="AM124" i="1"/>
  <c r="N124" i="1"/>
  <c r="AM123" i="1"/>
  <c r="N123" i="1"/>
  <c r="AM122" i="1"/>
  <c r="N122" i="1"/>
  <c r="AM121" i="1"/>
  <c r="N121" i="1"/>
  <c r="AM120" i="1"/>
  <c r="N120" i="1"/>
  <c r="AM119" i="1"/>
  <c r="N119" i="1"/>
  <c r="AM118" i="1"/>
  <c r="N118" i="1"/>
  <c r="AM117" i="1"/>
  <c r="N117" i="1"/>
  <c r="AM116" i="1"/>
  <c r="N116" i="1"/>
  <c r="AM115" i="1"/>
  <c r="N115" i="1"/>
  <c r="AM114" i="1"/>
  <c r="N114" i="1"/>
  <c r="AM113" i="1"/>
  <c r="N113" i="1"/>
  <c r="AM112" i="1"/>
  <c r="N112" i="1"/>
  <c r="AM111" i="1"/>
  <c r="N111" i="1"/>
  <c r="AM110" i="1"/>
  <c r="N110" i="1"/>
  <c r="AM109" i="1"/>
  <c r="N109" i="1"/>
  <c r="AM108" i="1"/>
  <c r="N108" i="1"/>
  <c r="AM107" i="1"/>
  <c r="N107" i="1"/>
  <c r="AM106" i="1"/>
  <c r="N106" i="1"/>
  <c r="AM105" i="1"/>
  <c r="N105" i="1"/>
  <c r="AM104" i="1"/>
  <c r="N104" i="1"/>
  <c r="AM103" i="1"/>
  <c r="N103" i="1"/>
  <c r="AM102" i="1"/>
  <c r="N102" i="1"/>
  <c r="AM101" i="1"/>
  <c r="N101" i="1"/>
  <c r="AM100" i="1"/>
  <c r="N100" i="1"/>
  <c r="AM99" i="1"/>
  <c r="N99" i="1"/>
  <c r="AM98" i="1"/>
  <c r="N98" i="1"/>
  <c r="AM97" i="1"/>
  <c r="N97" i="1"/>
  <c r="AM96" i="1"/>
  <c r="N96" i="1"/>
  <c r="AM95" i="1"/>
  <c r="N95" i="1"/>
  <c r="AM94" i="1"/>
  <c r="N94" i="1"/>
  <c r="AM93" i="1"/>
  <c r="N93" i="1"/>
  <c r="AM92" i="1"/>
  <c r="N92" i="1"/>
  <c r="AM91" i="1"/>
  <c r="N91" i="1"/>
  <c r="AM90" i="1"/>
  <c r="N90" i="1"/>
  <c r="AM89" i="1"/>
  <c r="N89" i="1"/>
  <c r="AM88" i="1"/>
  <c r="N88" i="1"/>
  <c r="AM87" i="1"/>
  <c r="N87" i="1"/>
  <c r="AM86" i="1"/>
  <c r="N86" i="1"/>
  <c r="AM85" i="1"/>
  <c r="N85" i="1"/>
  <c r="AM84" i="1"/>
  <c r="N84" i="1"/>
  <c r="AM83" i="1"/>
  <c r="N83" i="1"/>
  <c r="AM82" i="1"/>
  <c r="N82" i="1"/>
  <c r="AM81" i="1"/>
  <c r="N81" i="1"/>
  <c r="AM80" i="1"/>
  <c r="N80" i="1"/>
  <c r="AM79" i="1"/>
  <c r="N79" i="1"/>
  <c r="AM78" i="1"/>
  <c r="N78" i="1"/>
  <c r="AM77" i="1"/>
  <c r="N77" i="1"/>
  <c r="AM76" i="1"/>
  <c r="N76" i="1"/>
  <c r="AM75" i="1"/>
  <c r="N75" i="1"/>
  <c r="AM74" i="1"/>
  <c r="N74" i="1"/>
  <c r="AM73" i="1"/>
  <c r="N73" i="1"/>
  <c r="AM72" i="1"/>
  <c r="N72" i="1"/>
  <c r="AM71" i="1"/>
  <c r="N71" i="1"/>
  <c r="AM70" i="1"/>
  <c r="N70" i="1"/>
  <c r="AM69" i="1"/>
  <c r="N69" i="1"/>
  <c r="AM68" i="1"/>
  <c r="N68" i="1"/>
  <c r="AM67" i="1"/>
  <c r="N67" i="1"/>
  <c r="AM66" i="1"/>
  <c r="N66" i="1"/>
  <c r="AM65" i="1"/>
  <c r="N65" i="1"/>
  <c r="AM64" i="1"/>
  <c r="N64" i="1"/>
  <c r="AM63" i="1"/>
  <c r="N63" i="1"/>
  <c r="AM62" i="1"/>
  <c r="N62" i="1"/>
  <c r="AM61" i="1"/>
  <c r="N61" i="1"/>
  <c r="AM60" i="1"/>
  <c r="N60" i="1"/>
  <c r="AM59" i="1"/>
  <c r="N59" i="1"/>
  <c r="AM58" i="1"/>
  <c r="N58" i="1"/>
  <c r="AM57" i="1"/>
  <c r="N57" i="1"/>
  <c r="AM56" i="1"/>
  <c r="N56" i="1"/>
  <c r="AM55" i="1"/>
  <c r="N55" i="1"/>
  <c r="AM54" i="1"/>
  <c r="N54" i="1"/>
  <c r="AM53" i="1"/>
  <c r="N53" i="1"/>
  <c r="AM52" i="1"/>
  <c r="N52" i="1"/>
  <c r="AM51" i="1"/>
  <c r="N51" i="1"/>
  <c r="AM50" i="1"/>
  <c r="N50" i="1"/>
  <c r="AM49" i="1"/>
  <c r="N49" i="1"/>
  <c r="AM48" i="1"/>
  <c r="N48" i="1"/>
  <c r="AM47" i="1"/>
  <c r="N47" i="1"/>
  <c r="AM46" i="1"/>
  <c r="N46" i="1"/>
  <c r="AM45" i="1"/>
  <c r="N45" i="1"/>
  <c r="AM44" i="1"/>
  <c r="N44" i="1"/>
  <c r="AM43" i="1"/>
  <c r="N43" i="1"/>
  <c r="AM42" i="1"/>
  <c r="N42" i="1"/>
  <c r="AM41" i="1"/>
  <c r="N41" i="1"/>
  <c r="AM40" i="1"/>
  <c r="N40" i="1"/>
  <c r="AM39" i="1"/>
  <c r="N39" i="1"/>
  <c r="AM38" i="1"/>
  <c r="N38" i="1"/>
  <c r="AM37" i="1"/>
  <c r="N37" i="1"/>
  <c r="AM36" i="1"/>
  <c r="N36" i="1"/>
  <c r="AM35" i="1"/>
  <c r="N35" i="1"/>
  <c r="AM34" i="1"/>
  <c r="N34" i="1"/>
  <c r="AM33" i="1"/>
  <c r="N33" i="1"/>
  <c r="AM32" i="1"/>
  <c r="N32" i="1"/>
  <c r="AM31" i="1"/>
  <c r="N31" i="1"/>
  <c r="AM30" i="1"/>
  <c r="N30" i="1"/>
  <c r="AM29" i="1"/>
  <c r="N29" i="1"/>
  <c r="AM28" i="1"/>
  <c r="N28" i="1"/>
  <c r="AM27" i="1"/>
  <c r="N27" i="1"/>
  <c r="AM26" i="1"/>
  <c r="N26" i="1"/>
  <c r="AM25" i="1"/>
  <c r="N25" i="1"/>
  <c r="AM24" i="1"/>
  <c r="N24" i="1"/>
  <c r="AM23" i="1"/>
  <c r="N23" i="1"/>
  <c r="AM22" i="1"/>
  <c r="N22" i="1"/>
  <c r="AM21" i="1"/>
  <c r="N21" i="1"/>
  <c r="AM20" i="1"/>
  <c r="N20" i="1"/>
  <c r="AM19" i="1"/>
  <c r="N19" i="1"/>
  <c r="AM18" i="1"/>
  <c r="N18" i="1"/>
  <c r="AM17" i="1"/>
  <c r="N17" i="1"/>
  <c r="AM16" i="1"/>
  <c r="N16" i="1"/>
  <c r="AM15" i="1"/>
  <c r="N15" i="1"/>
  <c r="AM14" i="1"/>
  <c r="N14" i="1"/>
  <c r="AM13" i="1"/>
  <c r="N13" i="1"/>
  <c r="AM12" i="1"/>
  <c r="N12" i="1"/>
  <c r="AM11" i="1"/>
  <c r="N11" i="1"/>
  <c r="AM10" i="1"/>
  <c r="N10" i="1"/>
  <c r="AM9" i="1"/>
  <c r="N9" i="1"/>
  <c r="AM8" i="1"/>
  <c r="N8" i="1"/>
  <c r="AM7" i="1"/>
  <c r="N7" i="1"/>
  <c r="AM6" i="1"/>
  <c r="N6" i="1"/>
  <c r="AM5" i="1"/>
  <c r="N5" i="1"/>
  <c r="AM4" i="1"/>
  <c r="N4" i="1"/>
  <c r="AM3" i="1"/>
  <c r="N3" i="1"/>
  <c r="AM2" i="1"/>
  <c r="N2" i="1"/>
  <c r="N145" i="1"/>
  <c r="N146" i="1"/>
  <c r="AM146" i="1" l="1"/>
  <c r="AM145" i="1"/>
</calcChain>
</file>

<file path=xl/sharedStrings.xml><?xml version="1.0" encoding="utf-8"?>
<sst xmlns="http://schemas.openxmlformats.org/spreadsheetml/2006/main" count="4842" uniqueCount="1589">
  <si>
    <t>Submission ID</t>
  </si>
  <si>
    <t>Submission Time</t>
  </si>
  <si>
    <t>Surname</t>
  </si>
  <si>
    <t>First Name</t>
  </si>
  <si>
    <t>Bib Number</t>
  </si>
  <si>
    <t>Email address</t>
  </si>
  <si>
    <t>Contact telephone number</t>
  </si>
  <si>
    <t>Address - House number / name and street</t>
  </si>
  <si>
    <t>Address - Town/City</t>
  </si>
  <si>
    <t>Address - County</t>
  </si>
  <si>
    <t>Address - Postal Code</t>
  </si>
  <si>
    <t>Address - Country</t>
  </si>
  <si>
    <t>Date of birth</t>
  </si>
  <si>
    <t>Age on Race Day</t>
  </si>
  <si>
    <t>Gender</t>
  </si>
  <si>
    <t>Are you entering as</t>
  </si>
  <si>
    <t>Which race would you like to enter</t>
  </si>
  <si>
    <t>Affiliated club name</t>
  </si>
  <si>
    <t>Registration number</t>
  </si>
  <si>
    <t>Emergency Contact Name - First Name</t>
  </si>
  <si>
    <t>Emergency Contact Name - Last Name</t>
  </si>
  <si>
    <t>Emergency contact relationship</t>
  </si>
  <si>
    <t>Emergency contact telephone number</t>
  </si>
  <si>
    <t>Authorisation</t>
  </si>
  <si>
    <t>Consent</t>
  </si>
  <si>
    <t>Select</t>
  </si>
  <si>
    <t>PayPal Fee</t>
  </si>
  <si>
    <t>Total to pay</t>
  </si>
  <si>
    <t>Paypal - Mode</t>
  </si>
  <si>
    <t>Paypal - Product / Plan Name</t>
  </si>
  <si>
    <t>Paypal - Payment type</t>
  </si>
  <si>
    <t>Paypal - Amount</t>
  </si>
  <si>
    <t>Paypal - Currency</t>
  </si>
  <si>
    <t>Paypal - Quantity</t>
  </si>
  <si>
    <t>Paypal - Transaction ID</t>
  </si>
  <si>
    <t>Paypal - Status</t>
  </si>
  <si>
    <t>Paypal - Manage</t>
  </si>
  <si>
    <t>Time (Entry)</t>
  </si>
  <si>
    <t>Time (Calculated)</t>
  </si>
  <si>
    <t>May 22, 2026 @ 9:06 PM</t>
  </si>
  <si>
    <t>Hough</t>
  </si>
  <si>
    <t>Heather</t>
  </si>
  <si>
    <t>hetty2@btinternet.com</t>
  </si>
  <si>
    <t>07803 294080</t>
  </si>
  <si>
    <t>3 CASTLE MEADOWS</t>
  </si>
  <si>
    <t>Snape</t>
  </si>
  <si>
    <t>North Yorkshire</t>
  </si>
  <si>
    <t>DL8 2TT</t>
  </si>
  <si>
    <t>United Kingdom</t>
  </si>
  <si>
    <t>21/12/1961</t>
  </si>
  <si>
    <t>Woman</t>
  </si>
  <si>
    <t>Adult</t>
  </si>
  <si>
    <t>10K race</t>
  </si>
  <si>
    <t>Hambleton Athletics and Running Club</t>
  </si>
  <si>
    <t>Craig</t>
  </si>
  <si>
    <t>Husband</t>
  </si>
  <si>
    <t>07796 686984</t>
  </si>
  <si>
    <t>I am the race entrant and confirm that I agree to the above declaration.</t>
  </si>
  <si>
    <t>checked</t>
  </si>
  <si>
    <t>Previous participant</t>
  </si>
  <si>
    <t>£ 15.00</t>
  </si>
  <si>
    <t>live</t>
  </si>
  <si>
    <t>GBP</t>
  </si>
  <si>
    <t>9SS64812YR3621609</t>
  </si>
  <si>
    <t>COMPLETED</t>
  </si>
  <si>
    <t>May 25, 2026 @ 11:18 AM</t>
  </si>
  <si>
    <t>Krishnarayan</t>
  </si>
  <si>
    <t>Vijay</t>
  </si>
  <si>
    <t>vijay.krishnarayan@gmail.com</t>
  </si>
  <si>
    <t>01969 640090</t>
  </si>
  <si>
    <t>Longhouse, Swineside</t>
  </si>
  <si>
    <t>Middleham</t>
  </si>
  <si>
    <t>DL8 4RX</t>
  </si>
  <si>
    <t>Man</t>
  </si>
  <si>
    <t>Coverdale Chargers</t>
  </si>
  <si>
    <t>N/A</t>
  </si>
  <si>
    <t>Julia</t>
  </si>
  <si>
    <t>Argent</t>
  </si>
  <si>
    <t>Wife</t>
  </si>
  <si>
    <t>Running club</t>
  </si>
  <si>
    <t>4FP994272J618320G</t>
  </si>
  <si>
    <t>May 25, 2026 @ 3:09 PM</t>
  </si>
  <si>
    <t>MacGregor</t>
  </si>
  <si>
    <t>Annabel</t>
  </si>
  <si>
    <t>avmacgregor@gmail.com</t>
  </si>
  <si>
    <t>07717 456142</t>
  </si>
  <si>
    <t>Meadoway</t>
  </si>
  <si>
    <t>DL8 2TQ</t>
  </si>
  <si>
    <t>Hambleton Athletics Running Club</t>
  </si>
  <si>
    <t>Gavin</t>
  </si>
  <si>
    <t>07810 481743</t>
  </si>
  <si>
    <t>6WP11259GY223392N</t>
  </si>
  <si>
    <t>May 26, 2026 @ 7:06 PM</t>
  </si>
  <si>
    <t>Buffham</t>
  </si>
  <si>
    <t>Donald</t>
  </si>
  <si>
    <t>donald.buffham@live.com</t>
  </si>
  <si>
    <t>07534 842470</t>
  </si>
  <si>
    <t>20 Whalfedale Place</t>
  </si>
  <si>
    <t>Harrogate</t>
  </si>
  <si>
    <t>HG2 0AY</t>
  </si>
  <si>
    <t>Otley Athletic Club</t>
  </si>
  <si>
    <t>Stacy</t>
  </si>
  <si>
    <t>Sister</t>
  </si>
  <si>
    <t>07985 335890</t>
  </si>
  <si>
    <t>1U329132HV421052L</t>
  </si>
  <si>
    <t>May 26, 2026 @ 9:01 PM</t>
  </si>
  <si>
    <t>Bolton</t>
  </si>
  <si>
    <t>Phill</t>
  </si>
  <si>
    <t>phillip_john_bolton@hotmail.co.uk</t>
  </si>
  <si>
    <t>07794 235922</t>
  </si>
  <si>
    <t>Warley Cottage</t>
  </si>
  <si>
    <t>Thornton Watless</t>
  </si>
  <si>
    <t>Ripon</t>
  </si>
  <si>
    <t>HG4 4AH</t>
  </si>
  <si>
    <t>20/09/1986</t>
  </si>
  <si>
    <t>Bedale and Aiskew Runners</t>
  </si>
  <si>
    <t>Rebecca</t>
  </si>
  <si>
    <t>Neale</t>
  </si>
  <si>
    <t>Spouse</t>
  </si>
  <si>
    <t>07837 767963</t>
  </si>
  <si>
    <t>5P202414U31942946</t>
  </si>
  <si>
    <t>May 26, 2026 @ 9:54 PM</t>
  </si>
  <si>
    <t>Scarlett</t>
  </si>
  <si>
    <t>Samantha</t>
  </si>
  <si>
    <t>samanthalscarlett@gmail.com</t>
  </si>
  <si>
    <t>07538 089509</t>
  </si>
  <si>
    <t>2 Albert Row</t>
  </si>
  <si>
    <t>Bedale</t>
  </si>
  <si>
    <t>DL8 2AA</t>
  </si>
  <si>
    <t>15/09/1992</t>
  </si>
  <si>
    <t>Hambleton Athletics &amp; Running Club</t>
  </si>
  <si>
    <t>Kevin</t>
  </si>
  <si>
    <t>Moss</t>
  </si>
  <si>
    <t>Ex Partner</t>
  </si>
  <si>
    <t>07738 557945</t>
  </si>
  <si>
    <t>7BJ18730N16118000</t>
  </si>
  <si>
    <t>May 27, 2026 @ 2:22 PM</t>
  </si>
  <si>
    <t>Lockey</t>
  </si>
  <si>
    <t>Liz</t>
  </si>
  <si>
    <t>lizlockey221@googlemail.com</t>
  </si>
  <si>
    <t>07964 778502</t>
  </si>
  <si>
    <t>3 Norton Cottages, Norton Conyers</t>
  </si>
  <si>
    <t>HG4 5LS</t>
  </si>
  <si>
    <t>22/01/1973</t>
  </si>
  <si>
    <t>NA</t>
  </si>
  <si>
    <t>Stuart</t>
  </si>
  <si>
    <t>07908 586415</t>
  </si>
  <si>
    <t>6WN133511G238521C</t>
  </si>
  <si>
    <t>May 28, 2026 @ 11:20 AM</t>
  </si>
  <si>
    <t>Fitzmaurice</t>
  </si>
  <si>
    <t>Martha</t>
  </si>
  <si>
    <t>marthafitz18@hotmail.co.uk</t>
  </si>
  <si>
    <t>07810 024953</t>
  </si>
  <si>
    <t>6 Cyprus Mount</t>
  </si>
  <si>
    <t>Wakefield</t>
  </si>
  <si>
    <t>West Yorkshire</t>
  </si>
  <si>
    <t>WF1 2RH</t>
  </si>
  <si>
    <t>18/09/1991</t>
  </si>
  <si>
    <t>Daniel</t>
  </si>
  <si>
    <t>Walsh</t>
  </si>
  <si>
    <t>Partner</t>
  </si>
  <si>
    <t>07845 690041</t>
  </si>
  <si>
    <t>82F158670A905654D</t>
  </si>
  <si>
    <t>May 28, 2026 @ 11:47 AM</t>
  </si>
  <si>
    <t>Kaye</t>
  </si>
  <si>
    <t>fitzmauricekaye687@gmail.com</t>
  </si>
  <si>
    <t>07735 261966</t>
  </si>
  <si>
    <t>Son in law</t>
  </si>
  <si>
    <t>7JS69310BS757504Y</t>
  </si>
  <si>
    <t>May 28, 2026 @ 1:24 PM</t>
  </si>
  <si>
    <t>Garner</t>
  </si>
  <si>
    <t>Andrew</t>
  </si>
  <si>
    <t>andrew.garner367@gmail.com</t>
  </si>
  <si>
    <t>07736 649012</t>
  </si>
  <si>
    <t>Whitegates</t>
  </si>
  <si>
    <t>England</t>
  </si>
  <si>
    <t>DL8 2HX</t>
  </si>
  <si>
    <t>22/08/1968</t>
  </si>
  <si>
    <t>Hambleton athletics &amp; running club</t>
  </si>
  <si>
    <t>Joannne</t>
  </si>
  <si>
    <t>07896 236966</t>
  </si>
  <si>
    <t>Please tick if you would like to add 50p to your booking to help us to cover our PayPal fee.</t>
  </si>
  <si>
    <t>£ 15.50</t>
  </si>
  <si>
    <t>57904138JE9675417</t>
  </si>
  <si>
    <t>May 30, 2026 @ 9:13 PM</t>
  </si>
  <si>
    <t>Gatty</t>
  </si>
  <si>
    <t>Emma</t>
  </si>
  <si>
    <t>emmaimeson@aol.com</t>
  </si>
  <si>
    <t>07801 075527</t>
  </si>
  <si>
    <t>Pepper Arden hall</t>
  </si>
  <si>
    <t>Northallerton</t>
  </si>
  <si>
    <t>North yorkshire</t>
  </si>
  <si>
    <t>DL7 0JF</t>
  </si>
  <si>
    <t>20/03/1980</t>
  </si>
  <si>
    <t>Richard</t>
  </si>
  <si>
    <t>07734 282904</t>
  </si>
  <si>
    <t>Word of mouth</t>
  </si>
  <si>
    <t>5YY05206US398893R</t>
  </si>
  <si>
    <t>Jun 1, 2026 @ 7:14 AM</t>
  </si>
  <si>
    <t>Burgess</t>
  </si>
  <si>
    <t>Ian</t>
  </si>
  <si>
    <t>badzav@gmail.com</t>
  </si>
  <si>
    <t>07491 764458</t>
  </si>
  <si>
    <t>98 Park Lane</t>
  </si>
  <si>
    <t>Darlington</t>
  </si>
  <si>
    <t>Durham</t>
  </si>
  <si>
    <t>dl15ag</t>
  </si>
  <si>
    <t>22/07/1957</t>
  </si>
  <si>
    <t>quakers running club</t>
  </si>
  <si>
    <t>Wendy</t>
  </si>
  <si>
    <t>wife</t>
  </si>
  <si>
    <t>65Y38577TG853852W</t>
  </si>
  <si>
    <t>Jun 2, 2026 @ 11:07 AM</t>
  </si>
  <si>
    <t>Sherwood</t>
  </si>
  <si>
    <t>Sara</t>
  </si>
  <si>
    <t>saracrow842@yahoo.co.uk</t>
  </si>
  <si>
    <t>07826 357231</t>
  </si>
  <si>
    <t>4 Meadow Grove</t>
  </si>
  <si>
    <t>DL8 2BB</t>
  </si>
  <si>
    <t>Tanya</t>
  </si>
  <si>
    <t>Tostevin</t>
  </si>
  <si>
    <t>Mother</t>
  </si>
  <si>
    <t>07393 356946</t>
  </si>
  <si>
    <t>0U494179CU2270241</t>
  </si>
  <si>
    <t>Jun 7, 2026 @ 4:13 PM</t>
  </si>
  <si>
    <t>Gregory</t>
  </si>
  <si>
    <t>Mary</t>
  </si>
  <si>
    <t>robertg65@hotmail.co.uk</t>
  </si>
  <si>
    <t>07762 513964</t>
  </si>
  <si>
    <t>11 Ainderby Gardens</t>
  </si>
  <si>
    <t>DL7 8GU</t>
  </si>
  <si>
    <t>19/04/1969</t>
  </si>
  <si>
    <t>Hambleton and Richmond athletics</t>
  </si>
  <si>
    <t>Robert</t>
  </si>
  <si>
    <t>husband</t>
  </si>
  <si>
    <t>07740 030219</t>
  </si>
  <si>
    <t>61C273046F219894E</t>
  </si>
  <si>
    <t>Jun 7, 2026 @ 4:22 PM</t>
  </si>
  <si>
    <t>marygregory69@outlook.com</t>
  </si>
  <si>
    <t>21/01/1965</t>
  </si>
  <si>
    <t>Hambleton and Richmond Athletics</t>
  </si>
  <si>
    <t>3BP49560AV436320M</t>
  </si>
  <si>
    <t>Jun 15, 2026 @ 9:50 PM</t>
  </si>
  <si>
    <t>Lucas-Gardiner</t>
  </si>
  <si>
    <t>Helen</t>
  </si>
  <si>
    <t>hlgard89@gmail.com</t>
  </si>
  <si>
    <t>07842 942785</t>
  </si>
  <si>
    <t>16 Wycar</t>
  </si>
  <si>
    <t>BEDALE</t>
  </si>
  <si>
    <t>DL8 1EP</t>
  </si>
  <si>
    <t>Swaledale Runners</t>
  </si>
  <si>
    <t>Alan</t>
  </si>
  <si>
    <t>07538 097690</t>
  </si>
  <si>
    <t>65X76273MH4250101</t>
  </si>
  <si>
    <t>Jun 16, 2026 @ 9:45 PM</t>
  </si>
  <si>
    <t>SOWERBY</t>
  </si>
  <si>
    <t>LYNNETTE</t>
  </si>
  <si>
    <t>lynnettepsowerby@gmail.com</t>
  </si>
  <si>
    <t>07990 658336</t>
  </si>
  <si>
    <t>Buchanan Lodge</t>
  </si>
  <si>
    <t>Scorton</t>
  </si>
  <si>
    <t>DL10 6EW</t>
  </si>
  <si>
    <t>30/12/1968</t>
  </si>
  <si>
    <t>Hambleton Athletic Running Club</t>
  </si>
  <si>
    <t>Mark</t>
  </si>
  <si>
    <t>Sowerby</t>
  </si>
  <si>
    <t>Other: Email notification</t>
  </si>
  <si>
    <t>0EN25951JH557520E</t>
  </si>
  <si>
    <t>Jun 18, 2026 @ 9:53 AM</t>
  </si>
  <si>
    <t>Reeves</t>
  </si>
  <si>
    <t>Julie</t>
  </si>
  <si>
    <t>Juliemorgan54@hotmail.com</t>
  </si>
  <si>
    <t>07715 107424</t>
  </si>
  <si>
    <t>19 Westholme Crescent</t>
  </si>
  <si>
    <t>Masham</t>
  </si>
  <si>
    <t>HG4 4EY</t>
  </si>
  <si>
    <t>16/07/1981</t>
  </si>
  <si>
    <t>Chris</t>
  </si>
  <si>
    <t>4XP07874N1092213G</t>
  </si>
  <si>
    <t>Jun 19, 2026 @ 11:02 AM</t>
  </si>
  <si>
    <t>Pearce</t>
  </si>
  <si>
    <t>Caroline</t>
  </si>
  <si>
    <t>carolineap73@gmail.com</t>
  </si>
  <si>
    <t>7 Kings Gardens</t>
  </si>
  <si>
    <t>Thirsk</t>
  </si>
  <si>
    <t>North Yorshire</t>
  </si>
  <si>
    <t>YO7 1NP</t>
  </si>
  <si>
    <t>20/09/1973</t>
  </si>
  <si>
    <t>Thirsk and Sowerby Harriers</t>
  </si>
  <si>
    <t>Niamh</t>
  </si>
  <si>
    <t>Daughter</t>
  </si>
  <si>
    <t>07359 468117</t>
  </si>
  <si>
    <t>1NA038715R320951M</t>
  </si>
  <si>
    <t>Jun 19, 2026 @ 11:09 AM</t>
  </si>
  <si>
    <t>Garry</t>
  </si>
  <si>
    <t>garrypearce@procam.co.uk</t>
  </si>
  <si>
    <t>07514 690242</t>
  </si>
  <si>
    <t>Sowerby thirsk</t>
  </si>
  <si>
    <t>21/03/1972</t>
  </si>
  <si>
    <t>2SG4448206465980P</t>
  </si>
  <si>
    <t>Jun 20, 2026 @ 7:28 AM</t>
  </si>
  <si>
    <t>Donaldson</t>
  </si>
  <si>
    <t>Adam</t>
  </si>
  <si>
    <t>adam-donaldson1@outlook.com</t>
  </si>
  <si>
    <t>07955 705462</t>
  </si>
  <si>
    <t>64 Peirse Close</t>
  </si>
  <si>
    <t>DL82UW</t>
  </si>
  <si>
    <t>Hope</t>
  </si>
  <si>
    <t>Fenny</t>
  </si>
  <si>
    <t>07479 542151</t>
  </si>
  <si>
    <t>Facebook / Instagram</t>
  </si>
  <si>
    <t>9292008794223152T</t>
  </si>
  <si>
    <t>Jun 20, 2026 @ 9:25 AM</t>
  </si>
  <si>
    <t>Peacock</t>
  </si>
  <si>
    <t>Lynn</t>
  </si>
  <si>
    <t>lynnpeacock@hotmail.co.uk</t>
  </si>
  <si>
    <t>07809 353181</t>
  </si>
  <si>
    <t>65 dale grove</t>
  </si>
  <si>
    <t>Leyburn</t>
  </si>
  <si>
    <t>Dl8 5jg</t>
  </si>
  <si>
    <t>Swaledale runners</t>
  </si>
  <si>
    <t>Brenda</t>
  </si>
  <si>
    <t>07519 338676</t>
  </si>
  <si>
    <t>5VP82802YC4048605</t>
  </si>
  <si>
    <t>Jun 20, 2026 @ 6:57 PM</t>
  </si>
  <si>
    <t>Smith</t>
  </si>
  <si>
    <t>Amanda</t>
  </si>
  <si>
    <t>ajanesmith70@gmail.com</t>
  </si>
  <si>
    <t>07557 443641</t>
  </si>
  <si>
    <t>4 The Green Brompton</t>
  </si>
  <si>
    <t>Dl6 2QT</t>
  </si>
  <si>
    <t>07736 596376</t>
  </si>
  <si>
    <t>3B891856TX554894C</t>
  </si>
  <si>
    <t>Jul 3, 2026 @ 2:05 PM</t>
  </si>
  <si>
    <t>James</t>
  </si>
  <si>
    <t>j.stuartdesign@hotmail.co.uk</t>
  </si>
  <si>
    <t>07866 172182</t>
  </si>
  <si>
    <t>12 Woodside Drive</t>
  </si>
  <si>
    <t>DL3 8ES</t>
  </si>
  <si>
    <t>23/06/1988</t>
  </si>
  <si>
    <t>Quakers Running Club</t>
  </si>
  <si>
    <t>Becky</t>
  </si>
  <si>
    <t>07817 408227</t>
  </si>
  <si>
    <t>85076644K1046011K</t>
  </si>
  <si>
    <t>Jul 7, 2026 @ 10:27 AM</t>
  </si>
  <si>
    <t>Bloomfield</t>
  </si>
  <si>
    <t>Alexandra</t>
  </si>
  <si>
    <t>alexbokkie01@gmail.com</t>
  </si>
  <si>
    <t>07384 341487</t>
  </si>
  <si>
    <t>1 woodbine row</t>
  </si>
  <si>
    <t>Danby wiske</t>
  </si>
  <si>
    <t>DL7 0NB</t>
  </si>
  <si>
    <t>28/05/1987</t>
  </si>
  <si>
    <t>07584 676298</t>
  </si>
  <si>
    <t>3TP158447W750734A</t>
  </si>
  <si>
    <t>Jul 7, 2026 @ 12:24 PM</t>
  </si>
  <si>
    <t>Mitchell</t>
  </si>
  <si>
    <t>Sheila</t>
  </si>
  <si>
    <t>sheilapoodle@aol.com</t>
  </si>
  <si>
    <t>07736 674285</t>
  </si>
  <si>
    <t>Spring View Ings Lane Snape</t>
  </si>
  <si>
    <t>18/08/1957</t>
  </si>
  <si>
    <t>07814 645254</t>
  </si>
  <si>
    <t>5P7137751X493482H</t>
  </si>
  <si>
    <t>Jul 11, 2026 @ 8:19 PM</t>
  </si>
  <si>
    <t>Carr</t>
  </si>
  <si>
    <t>Sharon</t>
  </si>
  <si>
    <t>sharoncarr382@gmail.com</t>
  </si>
  <si>
    <t>07583 909381</t>
  </si>
  <si>
    <t>24 Audrey Grove</t>
  </si>
  <si>
    <t>COUNTY DURHAM</t>
  </si>
  <si>
    <t>DL1 4PD</t>
  </si>
  <si>
    <t>16/12/1974</t>
  </si>
  <si>
    <t>Quakers running club</t>
  </si>
  <si>
    <t>2TK03164NA670502G</t>
  </si>
  <si>
    <t>Jul 18, 2026 @ 8:27 PM</t>
  </si>
  <si>
    <t>Gibbard</t>
  </si>
  <si>
    <t>saramcguckin@googlemail.com</t>
  </si>
  <si>
    <t>07760 324761</t>
  </si>
  <si>
    <t>44 Peirse close</t>
  </si>
  <si>
    <t>20/10/1981</t>
  </si>
  <si>
    <t>Dave</t>
  </si>
  <si>
    <t>07979 733449</t>
  </si>
  <si>
    <t>52P57689F1984122T</t>
  </si>
  <si>
    <t>Jul 18, 2026 @ 8:31 PM</t>
  </si>
  <si>
    <t>davey2407@gmail.com</t>
  </si>
  <si>
    <t>54 hawkesbury mews</t>
  </si>
  <si>
    <t>Dl36rr</t>
  </si>
  <si>
    <t>24/07/1985</t>
  </si>
  <si>
    <t>Bedale and aiskew runners</t>
  </si>
  <si>
    <t>6D738411V7336431G</t>
  </si>
  <si>
    <t>Jul 19, 2026 @ 9:32 PM</t>
  </si>
  <si>
    <t>Breckon</t>
  </si>
  <si>
    <t>Karen</t>
  </si>
  <si>
    <t>akbreckon@gmail.com</t>
  </si>
  <si>
    <t>07825 876878</t>
  </si>
  <si>
    <t>Park House Farm</t>
  </si>
  <si>
    <t>Winton, Northallerton</t>
  </si>
  <si>
    <t>DL6 2TB</t>
  </si>
  <si>
    <t>23/09/1967</t>
  </si>
  <si>
    <t>07761 613623</t>
  </si>
  <si>
    <t>4PC93620DP867832M</t>
  </si>
  <si>
    <t>Jul 26, 2026 @ 4:50 PM</t>
  </si>
  <si>
    <t>Wise</t>
  </si>
  <si>
    <t>Tracey</t>
  </si>
  <si>
    <t>tj19911969@gmail.com</t>
  </si>
  <si>
    <t>07739 945902</t>
  </si>
  <si>
    <t>39 Stapleton Close</t>
  </si>
  <si>
    <t>DL8 2UA</t>
  </si>
  <si>
    <t>07739 945903</t>
  </si>
  <si>
    <t>22T78752NH0341847</t>
  </si>
  <si>
    <t>Jul 30, 2026 @ 11:47 AM</t>
  </si>
  <si>
    <t>Cobby</t>
  </si>
  <si>
    <t>holibob68@gmail.com</t>
  </si>
  <si>
    <t>07944 872330</t>
  </si>
  <si>
    <t>Bryden close</t>
  </si>
  <si>
    <t>Dl6 1sf</t>
  </si>
  <si>
    <t>22/05/1968</t>
  </si>
  <si>
    <t>Hambleton Athletics and Running club</t>
  </si>
  <si>
    <t>Smithies</t>
  </si>
  <si>
    <t>07733 313881</t>
  </si>
  <si>
    <t>0YK35602YC539644T</t>
  </si>
  <si>
    <t>Jul 30, 2026 @ 11:59 AM</t>
  </si>
  <si>
    <t>Garry.smithies@gmail.com</t>
  </si>
  <si>
    <t>4 Kingston close</t>
  </si>
  <si>
    <t>Dl7 8qa</t>
  </si>
  <si>
    <t>Hambleton athletics and Running club</t>
  </si>
  <si>
    <t>1RR88017UF460745L</t>
  </si>
  <si>
    <t>Jul 31, 2026 @ 4:47 PM</t>
  </si>
  <si>
    <t>Storey</t>
  </si>
  <si>
    <t>Amy</t>
  </si>
  <si>
    <t>amysmith921@hotmail.co.uk</t>
  </si>
  <si>
    <t>07807 214286</t>
  </si>
  <si>
    <t>56 Danesmoor Crescent</t>
  </si>
  <si>
    <t>Dl3 8NJ</t>
  </si>
  <si>
    <t>16/09/1992</t>
  </si>
  <si>
    <t>Ben</t>
  </si>
  <si>
    <t>07531 393748</t>
  </si>
  <si>
    <t>8U547568ED160074T</t>
  </si>
  <si>
    <t>Aug 2, 2026 @ 8:26 AM</t>
  </si>
  <si>
    <t>Nalder</t>
  </si>
  <si>
    <t>David</t>
  </si>
  <si>
    <t>dnalder53@gmail.com</t>
  </si>
  <si>
    <t>07748 090539</t>
  </si>
  <si>
    <t>36 Bullfinch Way Aiskew</t>
  </si>
  <si>
    <t>DL8 1GB</t>
  </si>
  <si>
    <t>23/09/1953</t>
  </si>
  <si>
    <t>Bedale &amp; Aiskew Runners</t>
  </si>
  <si>
    <t>Pat</t>
  </si>
  <si>
    <t>07868 420690</t>
  </si>
  <si>
    <t>8EG25572TD2884223</t>
  </si>
  <si>
    <t>Aug 3, 2026 @ 5:52 PM</t>
  </si>
  <si>
    <t>Bowerbank</t>
  </si>
  <si>
    <t>Lisa</t>
  </si>
  <si>
    <t>lisabowerbank@gmail.com</t>
  </si>
  <si>
    <t>07812 817348</t>
  </si>
  <si>
    <t>Hillclose avenue, Darlington</t>
  </si>
  <si>
    <t>DL3 8BH</t>
  </si>
  <si>
    <t>14/05/1978</t>
  </si>
  <si>
    <t>Neil</t>
  </si>
  <si>
    <t>07808 404032</t>
  </si>
  <si>
    <t>9SK84057RC4662516</t>
  </si>
  <si>
    <t>Aug 8, 2026 @ 11:13 AM</t>
  </si>
  <si>
    <t>Whitehead</t>
  </si>
  <si>
    <t>Christopher</t>
  </si>
  <si>
    <t>chrisbouncystyle@gmail.com</t>
  </si>
  <si>
    <t>07784 617222</t>
  </si>
  <si>
    <t>4 Brompton Road</t>
  </si>
  <si>
    <t>DL8 1SJ</t>
  </si>
  <si>
    <t>16/09/1991</t>
  </si>
  <si>
    <t>Na</t>
  </si>
  <si>
    <t>Cath</t>
  </si>
  <si>
    <t>Mrs</t>
  </si>
  <si>
    <t>07891 533323</t>
  </si>
  <si>
    <t>94211011GA035305N</t>
  </si>
  <si>
    <t>Aug 8, 2026 @ 11:16 AM</t>
  </si>
  <si>
    <t>Catherine</t>
  </si>
  <si>
    <t xml:space="preserve"> Catherinelouisesnow@hotmail.co.uk</t>
  </si>
  <si>
    <t>23/04/1995</t>
  </si>
  <si>
    <t>142406739N588383N</t>
  </si>
  <si>
    <t>Aug 9, 2026 @ 5:44 PM</t>
  </si>
  <si>
    <t>Hackett</t>
  </si>
  <si>
    <t>Katherine</t>
  </si>
  <si>
    <t>kehackett@hotmail.com</t>
  </si>
  <si>
    <t>07827 822396</t>
  </si>
  <si>
    <t>2 Farndale Crescent</t>
  </si>
  <si>
    <t>County Durham</t>
  </si>
  <si>
    <t>DL3 9AP</t>
  </si>
  <si>
    <t>26/10/1977</t>
  </si>
  <si>
    <t>Quakers RC</t>
  </si>
  <si>
    <t>Father</t>
  </si>
  <si>
    <t>07780 601816</t>
  </si>
  <si>
    <t>2HH49795G7660132X</t>
  </si>
  <si>
    <t>Aug 10, 2026 @ 12:58 PM</t>
  </si>
  <si>
    <t>Kipling</t>
  </si>
  <si>
    <t>Kelly</t>
  </si>
  <si>
    <t>kellykipling065@gmail.com</t>
  </si>
  <si>
    <t>07979 104839</t>
  </si>
  <si>
    <t>2 Firby Road</t>
  </si>
  <si>
    <t>DL8 2AS</t>
  </si>
  <si>
    <t>07921 653122</t>
  </si>
  <si>
    <t>8D861705FA425883B</t>
  </si>
  <si>
    <t>Aug 10, 2026 @ 1:01 PM</t>
  </si>
  <si>
    <t>kips2010@hotmail.co.uk</t>
  </si>
  <si>
    <t>19/05/1979</t>
  </si>
  <si>
    <t>66X18457GP920882T</t>
  </si>
  <si>
    <t>Aug 11, 2026 @ 8:00 PM</t>
  </si>
  <si>
    <t>Hoare</t>
  </si>
  <si>
    <t>Thomas</t>
  </si>
  <si>
    <t>tin99golf@icloud.com</t>
  </si>
  <si>
    <t>07511 745309</t>
  </si>
  <si>
    <t>8 Sparrow Way</t>
  </si>
  <si>
    <t>Aiskew</t>
  </si>
  <si>
    <t>DL8 1FW</t>
  </si>
  <si>
    <t>18/05/1999</t>
  </si>
  <si>
    <t>Johnson</t>
  </si>
  <si>
    <t>Mum</t>
  </si>
  <si>
    <t>07711 367916</t>
  </si>
  <si>
    <t>6FJ153737S9294227</t>
  </si>
  <si>
    <t>Aug 12, 2026 @ 10:58 AM</t>
  </si>
  <si>
    <t>Looney</t>
  </si>
  <si>
    <t>Graham</t>
  </si>
  <si>
    <t>glooney18@gmail.com</t>
  </si>
  <si>
    <t>07841 841061</t>
  </si>
  <si>
    <t>17 Glaisdale Court</t>
  </si>
  <si>
    <t>DL3 7AD</t>
  </si>
  <si>
    <t>18/01/1990</t>
  </si>
  <si>
    <t>Alex</t>
  </si>
  <si>
    <t>07534 944512</t>
  </si>
  <si>
    <t>18610169BW581384T</t>
  </si>
  <si>
    <t>Aug 12, 2026 @ 12:03 PM</t>
  </si>
  <si>
    <t>Young</t>
  </si>
  <si>
    <t>John</t>
  </si>
  <si>
    <t>johnyoung888@hotmail.co.uk</t>
  </si>
  <si>
    <t>07535 637143</t>
  </si>
  <si>
    <t>Garden House</t>
  </si>
  <si>
    <t>Co. Durham</t>
  </si>
  <si>
    <t>DL140AZ</t>
  </si>
  <si>
    <t>Aycliffe Running Club</t>
  </si>
  <si>
    <t>Daughter in Law</t>
  </si>
  <si>
    <t>07841 698252</t>
  </si>
  <si>
    <t>93S675354T487680X</t>
  </si>
  <si>
    <t>Aug 13, 2026 @ 7:28 PM</t>
  </si>
  <si>
    <t>Sparrow</t>
  </si>
  <si>
    <t>Susan</t>
  </si>
  <si>
    <t>susan.sparrow@outlook.com</t>
  </si>
  <si>
    <t>01325 353181</t>
  </si>
  <si>
    <t>55 Elton Parade</t>
  </si>
  <si>
    <t>Co Durham</t>
  </si>
  <si>
    <t>DL3 8PJ</t>
  </si>
  <si>
    <t>Michael</t>
  </si>
  <si>
    <t>07780 990700</t>
  </si>
  <si>
    <t>6BB14861404869609</t>
  </si>
  <si>
    <t>Aug 13, 2026 @ 9:46 PM</t>
  </si>
  <si>
    <t>Martin</t>
  </si>
  <si>
    <t>Sandra</t>
  </si>
  <si>
    <t>sandra.martin7@yahoo.co.uk</t>
  </si>
  <si>
    <t>07904 310882</t>
  </si>
  <si>
    <t>9 Walworth Crescent</t>
  </si>
  <si>
    <t>DL3 0TX</t>
  </si>
  <si>
    <t>Brian</t>
  </si>
  <si>
    <t>07722 050606</t>
  </si>
  <si>
    <t>2MV02574RG566420H</t>
  </si>
  <si>
    <t>Aug 14, 2026 @ 9:30 PM</t>
  </si>
  <si>
    <t>McBarron</t>
  </si>
  <si>
    <t>marthamcbarron@outlook.com</t>
  </si>
  <si>
    <t>07984 756080</t>
  </si>
  <si>
    <t>The Hollies, Barningham</t>
  </si>
  <si>
    <t>RICHMOND</t>
  </si>
  <si>
    <t>DL11 7DW</t>
  </si>
  <si>
    <t>15/04/1957</t>
  </si>
  <si>
    <t>Mike</t>
  </si>
  <si>
    <t>Peach</t>
  </si>
  <si>
    <t>07810 056105</t>
  </si>
  <si>
    <t>North East Runners Website</t>
  </si>
  <si>
    <t>3MU65988HT619412K</t>
  </si>
  <si>
    <t>Aug 15, 2026 @ 5:08 PM</t>
  </si>
  <si>
    <t>berry</t>
  </si>
  <si>
    <t>Melanie</t>
  </si>
  <si>
    <t>mel@womenssportsstore.com</t>
  </si>
  <si>
    <t>07720 840898</t>
  </si>
  <si>
    <t>The Rockery</t>
  </si>
  <si>
    <t>Shap</t>
  </si>
  <si>
    <t>Cumbria</t>
  </si>
  <si>
    <t>CA103LY</t>
  </si>
  <si>
    <t>Holly</t>
  </si>
  <si>
    <t>Woodford</t>
  </si>
  <si>
    <t>07771 346748</t>
  </si>
  <si>
    <t>26P42910NC957380A</t>
  </si>
  <si>
    <t>Aug 15, 2026 @ 5:10 PM</t>
  </si>
  <si>
    <t>holly@weareactiveai.com</t>
  </si>
  <si>
    <t>The Rockery, Pow Lane</t>
  </si>
  <si>
    <t>ca10 3ly</t>
  </si>
  <si>
    <t>29/09/1977</t>
  </si>
  <si>
    <t>na</t>
  </si>
  <si>
    <t>Mel</t>
  </si>
  <si>
    <t>Berry</t>
  </si>
  <si>
    <t>6R444071TG023311R</t>
  </si>
  <si>
    <t>Aug 16, 2026 @ 3:23 PM</t>
  </si>
  <si>
    <t>Alderson</t>
  </si>
  <si>
    <t>Darren</t>
  </si>
  <si>
    <t>alderson63@hotmail.co.uk</t>
  </si>
  <si>
    <t>07789 187466</t>
  </si>
  <si>
    <t>33 Richmond Way</t>
  </si>
  <si>
    <t>DL1 4RL</t>
  </si>
  <si>
    <t>26/06/1963</t>
  </si>
  <si>
    <t>Quakers</t>
  </si>
  <si>
    <t>Lisa Alderson</t>
  </si>
  <si>
    <t>I am the parent/guardian of the race entrant, who is under the age of 18 and confirm I agree to the above declaration.</t>
  </si>
  <si>
    <t>4R198407GH576025P</t>
  </si>
  <si>
    <t>Aug 16, 2026 @ 7:31 PM</t>
  </si>
  <si>
    <t>Jones</t>
  </si>
  <si>
    <t>jonesdave74@hotmail.com</t>
  </si>
  <si>
    <t>07904 544941</t>
  </si>
  <si>
    <t>16 Newlands Road</t>
  </si>
  <si>
    <t>DL3 9JL</t>
  </si>
  <si>
    <t>07900 845798</t>
  </si>
  <si>
    <t>6K8749125T6492433</t>
  </si>
  <si>
    <t>Aug 16, 2026 @ 9:15 PM</t>
  </si>
  <si>
    <t>Lyons</t>
  </si>
  <si>
    <t>Georgia</t>
  </si>
  <si>
    <t>georgia.lyons90@outlook.com</t>
  </si>
  <si>
    <t>07707 391944</t>
  </si>
  <si>
    <t>25 Oak Close</t>
  </si>
  <si>
    <t>Gatenby</t>
  </si>
  <si>
    <t>31/07/1990</t>
  </si>
  <si>
    <t>Jonathan</t>
  </si>
  <si>
    <t>Malkin</t>
  </si>
  <si>
    <t>Fiance</t>
  </si>
  <si>
    <t>07979 908294</t>
  </si>
  <si>
    <t>54C93176N0887502W</t>
  </si>
  <si>
    <t>Aug 17, 2026 @ 7:36 AM</t>
  </si>
  <si>
    <t>Lawton</t>
  </si>
  <si>
    <t>c.jlawton@icloud.com</t>
  </si>
  <si>
    <t>07767 662858</t>
  </si>
  <si>
    <t>28 Oak Tree Road</t>
  </si>
  <si>
    <t>DL8 1UE</t>
  </si>
  <si>
    <t>25/01/1976</t>
  </si>
  <si>
    <t>Fordy Runs Running Club</t>
  </si>
  <si>
    <t>Peter</t>
  </si>
  <si>
    <t>07785 542636</t>
  </si>
  <si>
    <t>3R390701B37019106</t>
  </si>
  <si>
    <t>Aug 17, 2026 @ 8:46 AM</t>
  </si>
  <si>
    <t>Brown</t>
  </si>
  <si>
    <t>mjbrown2000@aol.com</t>
  </si>
  <si>
    <t>07770 588818</t>
  </si>
  <si>
    <t>31 Reeth Rd</t>
  </si>
  <si>
    <t>Richmond</t>
  </si>
  <si>
    <t>DL104EH</t>
  </si>
  <si>
    <t>Victoria</t>
  </si>
  <si>
    <t>07885 584589</t>
  </si>
  <si>
    <t>48C29806W5441604H</t>
  </si>
  <si>
    <t>Aug 17, 2026 @ 9:11 AM</t>
  </si>
  <si>
    <t>Cole</t>
  </si>
  <si>
    <t>Natalie</t>
  </si>
  <si>
    <t>nataliesarahrobson@gmail.com</t>
  </si>
  <si>
    <t>07956 622287</t>
  </si>
  <si>
    <t>26 Aconite Road</t>
  </si>
  <si>
    <t>DL81GD</t>
  </si>
  <si>
    <t>18/12/1985</t>
  </si>
  <si>
    <t>Bedale &amp; Aiskew runners</t>
  </si>
  <si>
    <t>Marc</t>
  </si>
  <si>
    <t>Brockhurst</t>
  </si>
  <si>
    <t>8UJ217817N215562M</t>
  </si>
  <si>
    <t>Aug 18, 2026 @ 9:38 PM</t>
  </si>
  <si>
    <t>Coco</t>
  </si>
  <si>
    <t>Carmelita</t>
  </si>
  <si>
    <t>carmelita@procure.it</t>
  </si>
  <si>
    <t>07738 165573</t>
  </si>
  <si>
    <t>DL1 3TS</t>
  </si>
  <si>
    <t>15/08/1968</t>
  </si>
  <si>
    <t>Quaker Running Club</t>
  </si>
  <si>
    <t>Paul</t>
  </si>
  <si>
    <t>Cockburn</t>
  </si>
  <si>
    <t>07479 969003</t>
  </si>
  <si>
    <t>6E281170N42417056</t>
  </si>
  <si>
    <t>Aug 18, 2026 @ 9:52 PM</t>
  </si>
  <si>
    <t>Old</t>
  </si>
  <si>
    <t>andrewo2212@hotmail.com</t>
  </si>
  <si>
    <t>07711 236221</t>
  </si>
  <si>
    <t>25 Chesters Avenue</t>
  </si>
  <si>
    <t>NEWCASTLE UPON TYNE</t>
  </si>
  <si>
    <t>Tyne And Wear</t>
  </si>
  <si>
    <t>NE12 8TT</t>
  </si>
  <si>
    <t>22/12/1987</t>
  </si>
  <si>
    <t>Fawdington</t>
  </si>
  <si>
    <t>07752 941440</t>
  </si>
  <si>
    <t>14W69634XV884163Y</t>
  </si>
  <si>
    <t>Aug 19, 2026 @ 2:51 PM</t>
  </si>
  <si>
    <t>Malton</t>
  </si>
  <si>
    <t>Nichola</t>
  </si>
  <si>
    <t>nmalton71@yahoo.com</t>
  </si>
  <si>
    <t>07714 233801</t>
  </si>
  <si>
    <t>30 Railway View</t>
  </si>
  <si>
    <t>DL8 1FE</t>
  </si>
  <si>
    <t>Bedale Aiskew Runners</t>
  </si>
  <si>
    <t>07711 658372</t>
  </si>
  <si>
    <t>7H012556S7362134W</t>
  </si>
  <si>
    <t>Aug 20, 2026 @ 4:21 PM</t>
  </si>
  <si>
    <t>Stonadge</t>
  </si>
  <si>
    <t>Charles</t>
  </si>
  <si>
    <t>cstonadge@gmail.com</t>
  </si>
  <si>
    <t>07894 089532</t>
  </si>
  <si>
    <t>63 stapleton close</t>
  </si>
  <si>
    <t>23/01/1996</t>
  </si>
  <si>
    <t>Jenny</t>
  </si>
  <si>
    <t>07566 238888</t>
  </si>
  <si>
    <t>3N048758VY991903C</t>
  </si>
  <si>
    <t>Aug 20, 2026 @ 4:31 PM</t>
  </si>
  <si>
    <t>Rankin</t>
  </si>
  <si>
    <t>cansolutions@live.co.uk</t>
  </si>
  <si>
    <t>Friend</t>
  </si>
  <si>
    <t>5MN19653WH453200A</t>
  </si>
  <si>
    <t>Aug 21, 2026 @ 3:41 PM</t>
  </si>
  <si>
    <t>Robyoung283@hotmail.com</t>
  </si>
  <si>
    <t>07972 550665</t>
  </si>
  <si>
    <t>20 Eden Grove</t>
  </si>
  <si>
    <t>Middridge</t>
  </si>
  <si>
    <t>DL5 7JG</t>
  </si>
  <si>
    <t>17/11/1983</t>
  </si>
  <si>
    <t>Aycliffe</t>
  </si>
  <si>
    <t>9GW939104D6064055</t>
  </si>
  <si>
    <t>Aug 21, 2026 @ 7:46 PM</t>
  </si>
  <si>
    <t>Noble</t>
  </si>
  <si>
    <t>wend66@hotmail.co.uk</t>
  </si>
  <si>
    <t>07989 743116</t>
  </si>
  <si>
    <t>31 Surtees Street</t>
  </si>
  <si>
    <t>DL2 6PW</t>
  </si>
  <si>
    <t>Stephen</t>
  </si>
  <si>
    <t>07746 158784</t>
  </si>
  <si>
    <t>7UC75654N0118603N</t>
  </si>
  <si>
    <t>Aug 21, 2026 @ 8:21 PM</t>
  </si>
  <si>
    <t>Percy</t>
  </si>
  <si>
    <t>Pauline</t>
  </si>
  <si>
    <t>revd.pauline.percy@gmail.com</t>
  </si>
  <si>
    <t>07866 172858</t>
  </si>
  <si>
    <t>44, Linen Way</t>
  </si>
  <si>
    <t>DL6 2PU</t>
  </si>
  <si>
    <t>13/03/1962</t>
  </si>
  <si>
    <t>Howard</t>
  </si>
  <si>
    <t>07990 713310</t>
  </si>
  <si>
    <t>8N08555297113374T</t>
  </si>
  <si>
    <t>Aug 23, 2026 @ 11:54 AM</t>
  </si>
  <si>
    <t>Grayson</t>
  </si>
  <si>
    <t>Rachel</t>
  </si>
  <si>
    <t>rachelgrayson28@yahoo.co.uk</t>
  </si>
  <si>
    <t>07905 889853</t>
  </si>
  <si>
    <t>5 Blossom Close</t>
  </si>
  <si>
    <t>DL3 0YX</t>
  </si>
  <si>
    <t>07766 049917</t>
  </si>
  <si>
    <t>03E970854E108000J</t>
  </si>
  <si>
    <t>Aug 23, 2026 @ 9:50 PM</t>
  </si>
  <si>
    <t>Kenny</t>
  </si>
  <si>
    <t>kellkenny82@gmail.com</t>
  </si>
  <si>
    <t>07872 078889</t>
  </si>
  <si>
    <t>12 fountains row</t>
  </si>
  <si>
    <t>Brough with St Giles</t>
  </si>
  <si>
    <t>Richmondshire</t>
  </si>
  <si>
    <t>Dl94fa</t>
  </si>
  <si>
    <t>16/08/1982</t>
  </si>
  <si>
    <t>Team caterpillars</t>
  </si>
  <si>
    <t>Tom</t>
  </si>
  <si>
    <t>'+44 7840 252893'</t>
  </si>
  <si>
    <t>Run ABC</t>
  </si>
  <si>
    <t>4M788400JT728205B</t>
  </si>
  <si>
    <t>Aug 24, 2026 @ 6:22 PM</t>
  </si>
  <si>
    <t>hgregg1234@aol.com</t>
  </si>
  <si>
    <t>07706 151620</t>
  </si>
  <si>
    <t>HG4 4HA</t>
  </si>
  <si>
    <t>17/06/1987</t>
  </si>
  <si>
    <t>Joyce</t>
  </si>
  <si>
    <t>Gregg</t>
  </si>
  <si>
    <t>07928 113206</t>
  </si>
  <si>
    <t>8TL669734C6917842</t>
  </si>
  <si>
    <t>Aug 24, 2026 @ 6:26 PM</t>
  </si>
  <si>
    <t>Deryck</t>
  </si>
  <si>
    <t>djdelboy838@gmail.com</t>
  </si>
  <si>
    <t>07809 116947</t>
  </si>
  <si>
    <t>18/02/1982</t>
  </si>
  <si>
    <t>Mother in Law</t>
  </si>
  <si>
    <t>3R407980A6054715T</t>
  </si>
  <si>
    <t>Aug 26, 2026 @ 8:13 AM</t>
  </si>
  <si>
    <t>markandrewsowerby@gmail.com</t>
  </si>
  <si>
    <t>07771 973969</t>
  </si>
  <si>
    <t>SCORTON</t>
  </si>
  <si>
    <t>Charlotte</t>
  </si>
  <si>
    <t>07444 468821</t>
  </si>
  <si>
    <t>5AB86490XN664253W</t>
  </si>
  <si>
    <t>Aug 29, 2026 @ 2:25 PM</t>
  </si>
  <si>
    <t>Clark</t>
  </si>
  <si>
    <t>chrisclark574@aol.com</t>
  </si>
  <si>
    <t>07447 171977</t>
  </si>
  <si>
    <t>38 peterhouse Close</t>
  </si>
  <si>
    <t>DL1 2YU</t>
  </si>
  <si>
    <t>21/04/1963</t>
  </si>
  <si>
    <t>07795 007937</t>
  </si>
  <si>
    <t>60V26577NG626602H</t>
  </si>
  <si>
    <t>Aug 29, 2026 @ 4:09 PM</t>
  </si>
  <si>
    <t>France</t>
  </si>
  <si>
    <t>Sarah</t>
  </si>
  <si>
    <t>sarahfrancetrust@gmail.com</t>
  </si>
  <si>
    <t>07730 778663</t>
  </si>
  <si>
    <t>Goosey Lodge, Green Lane</t>
  </si>
  <si>
    <t>Kirby Wiske</t>
  </si>
  <si>
    <t>YO7 4ET</t>
  </si>
  <si>
    <t>HARC</t>
  </si>
  <si>
    <t>07815 865702</t>
  </si>
  <si>
    <t>73C9819304653642M</t>
  </si>
  <si>
    <t>Aug 31, 2026 @ 3:06 PM</t>
  </si>
  <si>
    <t>Atkinson</t>
  </si>
  <si>
    <t>atkas269@gmail.com</t>
  </si>
  <si>
    <t>07747 874851</t>
  </si>
  <si>
    <t>28 Rokeby Road</t>
  </si>
  <si>
    <t>DL2 2RZ</t>
  </si>
  <si>
    <t>19/12/1989</t>
  </si>
  <si>
    <t>2YP24121F63619404</t>
  </si>
  <si>
    <t>Aug 31, 2026 @ 10:01 PM</t>
  </si>
  <si>
    <t>Lightle</t>
  </si>
  <si>
    <t>Raymond</t>
  </si>
  <si>
    <t>r.lightle@hotmail.co.uk</t>
  </si>
  <si>
    <t>07479 654668</t>
  </si>
  <si>
    <t>4 St Johns Road</t>
  </si>
  <si>
    <t>Northallerton Yorkshire</t>
  </si>
  <si>
    <t>DL7 9SQ</t>
  </si>
  <si>
    <t>17/08/1949</t>
  </si>
  <si>
    <t>Diana</t>
  </si>
  <si>
    <t>Boiston</t>
  </si>
  <si>
    <t>0191 526 9212</t>
  </si>
  <si>
    <t>9X578910UF2972627</t>
  </si>
  <si>
    <t>Sep 1, 2026 @ 10:17 PM</t>
  </si>
  <si>
    <t>Allen</t>
  </si>
  <si>
    <t>Chloe</t>
  </si>
  <si>
    <t>chloebeer2002@gmail.com</t>
  </si>
  <si>
    <t>07763 662119</t>
  </si>
  <si>
    <t>14 Meuse Cl</t>
  </si>
  <si>
    <t>Catterick Garrison</t>
  </si>
  <si>
    <t>DL9 3EG</t>
  </si>
  <si>
    <t>Keelan</t>
  </si>
  <si>
    <t>07853 865641</t>
  </si>
  <si>
    <t>46L428421Y107400W</t>
  </si>
  <si>
    <t>Sep 2, 2026 @ 11:11 AM</t>
  </si>
  <si>
    <t>Samuel</t>
  </si>
  <si>
    <t>sam@alfrescoadventures.co.uk</t>
  </si>
  <si>
    <t>07842 633232</t>
  </si>
  <si>
    <t>Blaeberry</t>
  </si>
  <si>
    <t>Grinton</t>
  </si>
  <si>
    <t>DL116HR</t>
  </si>
  <si>
    <t>16/07/1987</t>
  </si>
  <si>
    <t>Richmond &amp; Zetland</t>
  </si>
  <si>
    <t>Gem</t>
  </si>
  <si>
    <t>07528 767113</t>
  </si>
  <si>
    <t>5UY26991MB453223Y</t>
  </si>
  <si>
    <t>Sep 3, 2026 @ 9:18 AM</t>
  </si>
  <si>
    <t>Braithwaite</t>
  </si>
  <si>
    <t>emailchrisbraithwaite@gmail.com</t>
  </si>
  <si>
    <t>07766 488673</t>
  </si>
  <si>
    <t>9 Wells Green, Barton</t>
  </si>
  <si>
    <t>DL10 6NH</t>
  </si>
  <si>
    <t>Team Caterpillar</t>
  </si>
  <si>
    <t>Laura</t>
  </si>
  <si>
    <t>07912 490888</t>
  </si>
  <si>
    <t>9AL77557G0706921X</t>
  </si>
  <si>
    <t>Sep 4, 2026 @ 8:09 PM</t>
  </si>
  <si>
    <t>brianmartin277@yahoo.co.uk</t>
  </si>
  <si>
    <t>9 walworth crescent</t>
  </si>
  <si>
    <t>DARLINGTON</t>
  </si>
  <si>
    <t>1EM24415WJ4978639</t>
  </si>
  <si>
    <t>Sep 5, 2026 @ 7:00 PM</t>
  </si>
  <si>
    <t>Kinsella</t>
  </si>
  <si>
    <t>Eve</t>
  </si>
  <si>
    <t>eve_kinsella@hotmail.co.uk</t>
  </si>
  <si>
    <t>07724 800379</t>
  </si>
  <si>
    <t>1 South View, Maunby</t>
  </si>
  <si>
    <t>Thirsk, England</t>
  </si>
  <si>
    <t>North Yorskhire</t>
  </si>
  <si>
    <t>YO7 4HF</t>
  </si>
  <si>
    <t>17/11/1990</t>
  </si>
  <si>
    <t>Jessica</t>
  </si>
  <si>
    <t>Broady</t>
  </si>
  <si>
    <t>07724 801577</t>
  </si>
  <si>
    <t>68L53829R7208591K</t>
  </si>
  <si>
    <t>Sep 5, 2026 @ 7:07 PM</t>
  </si>
  <si>
    <t>jess_bro@hotmail.co.uk</t>
  </si>
  <si>
    <t>1 South View</t>
  </si>
  <si>
    <t>Maunby, Thirsk</t>
  </si>
  <si>
    <t>77F945696J9378459</t>
  </si>
  <si>
    <t>Sep 6, 2026 @ 10:06 AM</t>
  </si>
  <si>
    <t>Joe</t>
  </si>
  <si>
    <t>joe.nalder84@gmail.com</t>
  </si>
  <si>
    <t>07792 334800</t>
  </si>
  <si>
    <t>24 Kingfisher Drive</t>
  </si>
  <si>
    <t>DL8 1XG</t>
  </si>
  <si>
    <t>07912 201060</t>
  </si>
  <si>
    <t>14019895XA958421U</t>
  </si>
  <si>
    <t>Sep 6, 2026 @ 5:01 PM</t>
  </si>
  <si>
    <t>Armstrong</t>
  </si>
  <si>
    <t>Geoffrey</t>
  </si>
  <si>
    <t>geoffarmstrong3703@gmail.com</t>
  </si>
  <si>
    <t>07473 772288</t>
  </si>
  <si>
    <t>2 Broom Farm West</t>
  </si>
  <si>
    <t>Broompark</t>
  </si>
  <si>
    <t>DH77QS</t>
  </si>
  <si>
    <t>29/06/1963</t>
  </si>
  <si>
    <t>Jean</t>
  </si>
  <si>
    <t>0191 522 7507</t>
  </si>
  <si>
    <t>8WA589097F156135A</t>
  </si>
  <si>
    <t>Sep 6, 2026 @ 5:09 PM</t>
  </si>
  <si>
    <t>Hirst</t>
  </si>
  <si>
    <t>Jennifer</t>
  </si>
  <si>
    <t>jlhirst99@gmail.com</t>
  </si>
  <si>
    <t>Stroma</t>
  </si>
  <si>
    <t>Burneston, North Yorkshire</t>
  </si>
  <si>
    <t>Gary</t>
  </si>
  <si>
    <t>07816 510907</t>
  </si>
  <si>
    <t>0HX3527039726754P</t>
  </si>
  <si>
    <t>Sep 6, 2026 @ 9:19 PM</t>
  </si>
  <si>
    <t>Jack</t>
  </si>
  <si>
    <t>jypersonal05@gmail.com</t>
  </si>
  <si>
    <t>07943 047414</t>
  </si>
  <si>
    <t>1 quarry road</t>
  </si>
  <si>
    <t>DL10 4BP</t>
  </si>
  <si>
    <t>07501 493297</t>
  </si>
  <si>
    <t>8EF09586L60842644</t>
  </si>
  <si>
    <t>Sep 6, 2026 @ 9:27 PM</t>
  </si>
  <si>
    <t>Westgarth</t>
  </si>
  <si>
    <t>Abbie</t>
  </si>
  <si>
    <t>abbie.westgarth@gmail.com</t>
  </si>
  <si>
    <t>07909 114896</t>
  </si>
  <si>
    <t>11 Grange View</t>
  </si>
  <si>
    <t>Bishop Auckland</t>
  </si>
  <si>
    <t>DL148QJ</t>
  </si>
  <si>
    <t>07967 723777</t>
  </si>
  <si>
    <t>5GF18127WP222731V</t>
  </si>
  <si>
    <t>Sep 10, 2026 @ 9:36 PM</t>
  </si>
  <si>
    <t>MAWHINNEY</t>
  </si>
  <si>
    <t>STEPHEN</t>
  </si>
  <si>
    <t>smawhlnney44@googlemail.com</t>
  </si>
  <si>
    <t>07364 153686</t>
  </si>
  <si>
    <t>3 High Riding</t>
  </si>
  <si>
    <t>DL10 4NX</t>
  </si>
  <si>
    <t>Mawhinney</t>
  </si>
  <si>
    <t>07506 616647</t>
  </si>
  <si>
    <t>1LX79293SM1262520</t>
  </si>
  <si>
    <t>Sep 12, 2026 @ 7:40 AM</t>
  </si>
  <si>
    <t>Turner</t>
  </si>
  <si>
    <t>Bryn</t>
  </si>
  <si>
    <t>bturner1985@hotmail.co.uk</t>
  </si>
  <si>
    <t>07708 809000</t>
  </si>
  <si>
    <t>Sunnyfields</t>
  </si>
  <si>
    <t>26/07/1985</t>
  </si>
  <si>
    <t>Aimee</t>
  </si>
  <si>
    <t>Rolls</t>
  </si>
  <si>
    <t>07772 760777</t>
  </si>
  <si>
    <t>7RK815232K429760F</t>
  </si>
  <si>
    <t>Sep 12, 2026 @ 8:18 AM</t>
  </si>
  <si>
    <t>Chalmers</t>
  </si>
  <si>
    <t>nchalmers@hotmail.co.uk</t>
  </si>
  <si>
    <t>07732 823870</t>
  </si>
  <si>
    <t>46 Aysgarth Road</t>
  </si>
  <si>
    <t>DL1 4DB</t>
  </si>
  <si>
    <t>21/02/1986</t>
  </si>
  <si>
    <t>07773 598031</t>
  </si>
  <si>
    <t>11U844390V247171Y</t>
  </si>
  <si>
    <t>Sep 12, 2026 @ 10:41 AM</t>
  </si>
  <si>
    <t>Spencer</t>
  </si>
  <si>
    <t>Dan</t>
  </si>
  <si>
    <t>danspencer77@outlook.com</t>
  </si>
  <si>
    <t>07841 203151</t>
  </si>
  <si>
    <t>Mill House</t>
  </si>
  <si>
    <t>DL8 1PD</t>
  </si>
  <si>
    <t>Richmond &amp; Zetland Harriers</t>
  </si>
  <si>
    <t>Jenna</t>
  </si>
  <si>
    <t>07989 954429</t>
  </si>
  <si>
    <t>6E6344170F9853342</t>
  </si>
  <si>
    <t>Sep 12, 2026 @ 11:10 AM</t>
  </si>
  <si>
    <t>Bevan</t>
  </si>
  <si>
    <t>Hilary</t>
  </si>
  <si>
    <t>hilarybevan@aol.com</t>
  </si>
  <si>
    <t>07890 503085</t>
  </si>
  <si>
    <t>Greenburrows, Greta Bridge</t>
  </si>
  <si>
    <t>Barnard Castle</t>
  </si>
  <si>
    <t>DL12 9UA</t>
  </si>
  <si>
    <t>Teesdale Athletics Club</t>
  </si>
  <si>
    <t>Wright</t>
  </si>
  <si>
    <t>07727 102076</t>
  </si>
  <si>
    <t>Other: Thorp Perrow parkrun</t>
  </si>
  <si>
    <t>62F67324DK265321J</t>
  </si>
  <si>
    <t>Sep 12, 2026 @ 1:03 PM</t>
  </si>
  <si>
    <t>Gillham</t>
  </si>
  <si>
    <t>Rob</t>
  </si>
  <si>
    <t>rjgelectrical@yahoo.co.uk</t>
  </si>
  <si>
    <t>07904 414412</t>
  </si>
  <si>
    <t>21 Lakeside</t>
  </si>
  <si>
    <t>Co.Durham</t>
  </si>
  <si>
    <t>DL1 5TH</t>
  </si>
  <si>
    <t>Bex</t>
  </si>
  <si>
    <t>Stirland</t>
  </si>
  <si>
    <t>07432 149108</t>
  </si>
  <si>
    <t>6V558067NA098131X</t>
  </si>
  <si>
    <t>Sep 12, 2026 @ 2:33 PM</t>
  </si>
  <si>
    <t>tdkenny80@gmail.com</t>
  </si>
  <si>
    <t>07840 252893</t>
  </si>
  <si>
    <t>12 Fountains Row</t>
  </si>
  <si>
    <t>DL9 4FA</t>
  </si>
  <si>
    <t>19/03/1980</t>
  </si>
  <si>
    <t>1SN01435HU5256245</t>
  </si>
  <si>
    <t>Sep 12, 2026 @ 7:53 PM</t>
  </si>
  <si>
    <t>Neal</t>
  </si>
  <si>
    <t>Phil</t>
  </si>
  <si>
    <t>philipneal07@virginmedia.com</t>
  </si>
  <si>
    <t>07540 699964</t>
  </si>
  <si>
    <t>7 Weaving Lane</t>
  </si>
  <si>
    <t>DL1 1NY</t>
  </si>
  <si>
    <t>Lesley</t>
  </si>
  <si>
    <t>07792 386459</t>
  </si>
  <si>
    <t>5N763146VN683114F</t>
  </si>
  <si>
    <t>Sep 12, 2026 @ 9:21 PM</t>
  </si>
  <si>
    <t>Westmoreland</t>
  </si>
  <si>
    <t>Claire</t>
  </si>
  <si>
    <t>clairelw@me.com</t>
  </si>
  <si>
    <t>07977 157785</t>
  </si>
  <si>
    <t>Haregill bank cottage</t>
  </si>
  <si>
    <t>High Ellington</t>
  </si>
  <si>
    <t>Hg4 4pp</t>
  </si>
  <si>
    <t>25/03/1976</t>
  </si>
  <si>
    <t>07379 283747</t>
  </si>
  <si>
    <t>Other: Word of mouth</t>
  </si>
  <si>
    <t>8JG01932AK5884523</t>
  </si>
  <si>
    <t>Sep 12, 2026 @ 9:32 PM</t>
  </si>
  <si>
    <t>fawdy@live.com</t>
  </si>
  <si>
    <t>07545 371331</t>
  </si>
  <si>
    <t>15 Well House Road</t>
  </si>
  <si>
    <t>Leeds</t>
  </si>
  <si>
    <t>LS8 4BS</t>
  </si>
  <si>
    <t>31/08/1994</t>
  </si>
  <si>
    <t>07739 535533</t>
  </si>
  <si>
    <t>57M65897E1213842E</t>
  </si>
  <si>
    <t>Sep 12, 2026 @ 9:34 PM</t>
  </si>
  <si>
    <t>Stahl</t>
  </si>
  <si>
    <t>helenstahl@hotmail.com</t>
  </si>
  <si>
    <t>07920 068825</t>
  </si>
  <si>
    <t>Joiners Cottage</t>
  </si>
  <si>
    <t>Thornton Watlass</t>
  </si>
  <si>
    <t>HG4 4AS</t>
  </si>
  <si>
    <t>26/06/1979</t>
  </si>
  <si>
    <t>Hambleton athletics and running club</t>
  </si>
  <si>
    <t>Erica</t>
  </si>
  <si>
    <t>07595 957421</t>
  </si>
  <si>
    <t>3MH06258D7127173M</t>
  </si>
  <si>
    <t>Sep 12, 2026 @ 10:20 PM</t>
  </si>
  <si>
    <t>Walmsley</t>
  </si>
  <si>
    <t>rjwalmsley2000@yahoo.co.uk</t>
  </si>
  <si>
    <t>07739 459830</t>
  </si>
  <si>
    <t>54 Blencathra Way</t>
  </si>
  <si>
    <t>Blaydon-on-Tyne</t>
  </si>
  <si>
    <t>Tyne and Wear</t>
  </si>
  <si>
    <t>NE21 6SW</t>
  </si>
  <si>
    <t>30/09/1971</t>
  </si>
  <si>
    <t>Sally</t>
  </si>
  <si>
    <t>College</t>
  </si>
  <si>
    <t>'+44 7983 408145'</t>
  </si>
  <si>
    <t>5N802815867295813</t>
  </si>
  <si>
    <t>Sep 13, 2026 @ 7:53 AM</t>
  </si>
  <si>
    <t>Whiterod</t>
  </si>
  <si>
    <t>sarah.whiterod41@gmail.com</t>
  </si>
  <si>
    <t>07950 333064</t>
  </si>
  <si>
    <t>Beech Cottage</t>
  </si>
  <si>
    <t>Constable Burton</t>
  </si>
  <si>
    <t>DL8 5RG</t>
  </si>
  <si>
    <t>Shirley</t>
  </si>
  <si>
    <t>07955 670543</t>
  </si>
  <si>
    <t>26159985XU510611D</t>
  </si>
  <si>
    <t>Sep 13, 2026 @ 3:00 PM</t>
  </si>
  <si>
    <t>Dent</t>
  </si>
  <si>
    <t>robdent3@hotmail.co.uk</t>
  </si>
  <si>
    <t>07751 120430</t>
  </si>
  <si>
    <t>45 Aldgrove Way</t>
  </si>
  <si>
    <t>DL3 0GR</t>
  </si>
  <si>
    <t>30/05/1980</t>
  </si>
  <si>
    <t>Margaret</t>
  </si>
  <si>
    <t>Parent</t>
  </si>
  <si>
    <t>07751 377058</t>
  </si>
  <si>
    <t>05P09060GT9195502</t>
  </si>
  <si>
    <t>Sep 13, 2026 @ 6:09 PM</t>
  </si>
  <si>
    <t>Mason</t>
  </si>
  <si>
    <t>Cathy</t>
  </si>
  <si>
    <t>cathy@masonsofyorkshire.com</t>
  </si>
  <si>
    <t>07736 274838</t>
  </si>
  <si>
    <t>Ashcroft</t>
  </si>
  <si>
    <t>DL8 2DG</t>
  </si>
  <si>
    <t>15/02/1967</t>
  </si>
  <si>
    <t>Bedale and Aiskew runners</t>
  </si>
  <si>
    <t>Karl</t>
  </si>
  <si>
    <t>07746 901724</t>
  </si>
  <si>
    <t>4PE893459P8203125</t>
  </si>
  <si>
    <t>Sep 13, 2026 @ 6:54 PM</t>
  </si>
  <si>
    <t>Newell</t>
  </si>
  <si>
    <t>Jude</t>
  </si>
  <si>
    <t>jlnsdn@hotmail.com</t>
  </si>
  <si>
    <t>07789 481507</t>
  </si>
  <si>
    <t>Crakehall Lodge, The Green</t>
  </si>
  <si>
    <t>Crakehall</t>
  </si>
  <si>
    <t>DL8 1HT</t>
  </si>
  <si>
    <t>18/03/1968</t>
  </si>
  <si>
    <t>07800 864634</t>
  </si>
  <si>
    <t>9P004385C3438530J</t>
  </si>
  <si>
    <t>Sep 13, 2026 @ 7:14 PM</t>
  </si>
  <si>
    <t>Linscott</t>
  </si>
  <si>
    <t>jonathanlinscott@hotmail.com</t>
  </si>
  <si>
    <t>07753 934411</t>
  </si>
  <si>
    <t>3 Rodney Terrace</t>
  </si>
  <si>
    <t>HG4 4JA</t>
  </si>
  <si>
    <t>25/09/1971</t>
  </si>
  <si>
    <t>Ann</t>
  </si>
  <si>
    <t>07703 134261</t>
  </si>
  <si>
    <t>6EA689770U7366608</t>
  </si>
  <si>
    <t>Sep 13, 2026 @ 8:24 PM</t>
  </si>
  <si>
    <t>Ashby</t>
  </si>
  <si>
    <t>Lindsey</t>
  </si>
  <si>
    <t>lindseyashby@hotmail.com</t>
  </si>
  <si>
    <t>07808 187330</t>
  </si>
  <si>
    <t>Alwyn beck</t>
  </si>
  <si>
    <t>Well</t>
  </si>
  <si>
    <t>DL8 2QA</t>
  </si>
  <si>
    <t>14/07/1969</t>
  </si>
  <si>
    <t>07851 000903</t>
  </si>
  <si>
    <t>9V8297816P214935E</t>
  </si>
  <si>
    <t>May 26, 2026 @ 9:04 PM</t>
  </si>
  <si>
    <t>Marley</t>
  </si>
  <si>
    <t>Erin</t>
  </si>
  <si>
    <t>erin_marley@hotmail.com</t>
  </si>
  <si>
    <t>07909 806689</t>
  </si>
  <si>
    <t>44 Holly Close</t>
  </si>
  <si>
    <t>DL7 9TH</t>
  </si>
  <si>
    <t>25/11/1988</t>
  </si>
  <si>
    <t>5K fun run</t>
  </si>
  <si>
    <t>07557 551522</t>
  </si>
  <si>
    <t>81Y148581T223863A</t>
  </si>
  <si>
    <t>May 27, 2026 @ 8:26 PM</t>
  </si>
  <si>
    <t>Whistler</t>
  </si>
  <si>
    <t>Martyn</t>
  </si>
  <si>
    <t>martyn_whistler@hotmail.com</t>
  </si>
  <si>
    <t>07974 441226</t>
  </si>
  <si>
    <t>Old Hall Barn</t>
  </si>
  <si>
    <t>Carlton</t>
  </si>
  <si>
    <t>DL8 4BD</t>
  </si>
  <si>
    <t>30/08/1976</t>
  </si>
  <si>
    <t>Elizabeth</t>
  </si>
  <si>
    <t>07974 441395</t>
  </si>
  <si>
    <t>Other: Ran it last year</t>
  </si>
  <si>
    <t>61553127XP134503S</t>
  </si>
  <si>
    <t>May 28, 2026 @ 5:22 PM</t>
  </si>
  <si>
    <t>Harland</t>
  </si>
  <si>
    <t>cazharla@yahoo.com</t>
  </si>
  <si>
    <t>07921 569708</t>
  </si>
  <si>
    <t>5 East Gate</t>
  </si>
  <si>
    <t>Boroughbridge/ York</t>
  </si>
  <si>
    <t>Yo51 9ay</t>
  </si>
  <si>
    <t>29/03/1964</t>
  </si>
  <si>
    <t>Ripon Runners</t>
  </si>
  <si>
    <t>Hollie</t>
  </si>
  <si>
    <t>Robson</t>
  </si>
  <si>
    <t>07490 181755</t>
  </si>
  <si>
    <t>8DF253308P1687155</t>
  </si>
  <si>
    <t>May 28, 2026 @ 6:42 PM</t>
  </si>
  <si>
    <t>Cartner</t>
  </si>
  <si>
    <t>Maddison</t>
  </si>
  <si>
    <t>faycartner@gmail.com</t>
  </si>
  <si>
    <t>07814 453712</t>
  </si>
  <si>
    <t>Southlands</t>
  </si>
  <si>
    <t>THIRSK</t>
  </si>
  <si>
    <t>YO7 4JY</t>
  </si>
  <si>
    <t>Child</t>
  </si>
  <si>
    <t>Fay</t>
  </si>
  <si>
    <t>Snape Institute website</t>
  </si>
  <si>
    <t>£ 7.50</t>
  </si>
  <si>
    <t>2R699433W6589520D</t>
  </si>
  <si>
    <t>May 31, 2026 @ 11:53 AM</t>
  </si>
  <si>
    <t>Flecchia</t>
  </si>
  <si>
    <t>Anne</t>
  </si>
  <si>
    <t>anne.flecchia@live.com</t>
  </si>
  <si>
    <t>07759 306351</t>
  </si>
  <si>
    <t>The Meadows, Moor Road, Bellerby</t>
  </si>
  <si>
    <t>DL8 5QY</t>
  </si>
  <si>
    <t>07803 819684</t>
  </si>
  <si>
    <t>2UF61614TK213241D</t>
  </si>
  <si>
    <t>Jun 19, 2026 @ 8:31 PM</t>
  </si>
  <si>
    <t>Pye</t>
  </si>
  <si>
    <t>Amie</t>
  </si>
  <si>
    <t>amie-lardy1@live.co.uk</t>
  </si>
  <si>
    <t>'+44 7412 017928'</t>
  </si>
  <si>
    <t>Moorcote Farm</t>
  </si>
  <si>
    <t>NORTH YORKSHIRE</t>
  </si>
  <si>
    <t>HG4 4PL</t>
  </si>
  <si>
    <t>Gareth</t>
  </si>
  <si>
    <t>'+44 7481 128573'</t>
  </si>
  <si>
    <t>20P607564U226430Y</t>
  </si>
  <si>
    <t>Jun 19, 2026 @ 8:35 PM</t>
  </si>
  <si>
    <t>pyegareth@yahoo.co.uk</t>
  </si>
  <si>
    <t>5KT36417NE8634723</t>
  </si>
  <si>
    <t>Jun 20, 2026 @ 12:02 PM</t>
  </si>
  <si>
    <t>Thorpe</t>
  </si>
  <si>
    <t>Albie</t>
  </si>
  <si>
    <t>claire.thorpe83@gmail.com</t>
  </si>
  <si>
    <t>07584 073536</t>
  </si>
  <si>
    <t>9 Cathedral Meadows</t>
  </si>
  <si>
    <t>HG4 1FJ</t>
  </si>
  <si>
    <t>24/11/2013</t>
  </si>
  <si>
    <t>£ 8.00</t>
  </si>
  <si>
    <t>45680907GJ956232H</t>
  </si>
  <si>
    <t>Jul 3, 2026 @ 3:52 PM</t>
  </si>
  <si>
    <t>Dawson</t>
  </si>
  <si>
    <t>Asa</t>
  </si>
  <si>
    <t>joedawson88@hotmail.co.uk</t>
  </si>
  <si>
    <t>07769 293847</t>
  </si>
  <si>
    <t>Old stamp house, southside</t>
  </si>
  <si>
    <t>Scorton, richmond</t>
  </si>
  <si>
    <t>DL10 6DN</t>
  </si>
  <si>
    <t>19/04/2018</t>
  </si>
  <si>
    <t>Daisy</t>
  </si>
  <si>
    <t>07881 026802</t>
  </si>
  <si>
    <t>6FX466393B693753T</t>
  </si>
  <si>
    <t>Jul 8, 2026 @ 8:09 AM</t>
  </si>
  <si>
    <t>Jackson</t>
  </si>
  <si>
    <t>Carrissa</t>
  </si>
  <si>
    <t>carrissawood@hotmail.com</t>
  </si>
  <si>
    <t>07516 515912</t>
  </si>
  <si>
    <t>14 Westridge Crescent</t>
  </si>
  <si>
    <t>DL9 4DS</t>
  </si>
  <si>
    <t>16/02/1988</t>
  </si>
  <si>
    <t>Team caterpillar</t>
  </si>
  <si>
    <t>07496 756019</t>
  </si>
  <si>
    <t>27B49742B6083964K</t>
  </si>
  <si>
    <t>Jul 8, 2026 @ 8:29 PM</t>
  </si>
  <si>
    <t>Walburn</t>
  </si>
  <si>
    <t>Annette</t>
  </si>
  <si>
    <t>annettewalburn@gmail.com</t>
  </si>
  <si>
    <t>07854 151939</t>
  </si>
  <si>
    <t>50 Moorside Dale</t>
  </si>
  <si>
    <t>HG4 2RZ</t>
  </si>
  <si>
    <t>28/08/1959</t>
  </si>
  <si>
    <t>Ripon Runner’s</t>
  </si>
  <si>
    <t>Edmunds</t>
  </si>
  <si>
    <t>07946 275943</t>
  </si>
  <si>
    <t>Other: Did it last yeat</t>
  </si>
  <si>
    <t>6MG63378VH690273Y</t>
  </si>
  <si>
    <t>Jul 22, 2026 @ 1:39 PM</t>
  </si>
  <si>
    <t>cazharla@icloud.com</t>
  </si>
  <si>
    <t>Boroughbridge York</t>
  </si>
  <si>
    <t>Yo51 9AY</t>
  </si>
  <si>
    <t>URN 4054436</t>
  </si>
  <si>
    <t>Lydia</t>
  </si>
  <si>
    <t>Harland -Lazenby</t>
  </si>
  <si>
    <t>07752 430508</t>
  </si>
  <si>
    <t>7XB66583DL887974G</t>
  </si>
  <si>
    <t>Aug 6, 2026 @ 11:10 PM</t>
  </si>
  <si>
    <t>Oliver</t>
  </si>
  <si>
    <t>oliveralderson207@gmail.com</t>
  </si>
  <si>
    <t>07425 550243</t>
  </si>
  <si>
    <t>52 Swinburn Road</t>
  </si>
  <si>
    <t>HG4 4HU</t>
  </si>
  <si>
    <t>Brother</t>
  </si>
  <si>
    <t>07592 804442</t>
  </si>
  <si>
    <t>Poster</t>
  </si>
  <si>
    <t>15738723HT2955813</t>
  </si>
  <si>
    <t>Aug 10, 2026 @ 9:16 AM</t>
  </si>
  <si>
    <t>Bullen-Weller</t>
  </si>
  <si>
    <t>Isaac</t>
  </si>
  <si>
    <t>hbullen030@gmail.com</t>
  </si>
  <si>
    <t>07497 643091</t>
  </si>
  <si>
    <t>Welbeck Redlane</t>
  </si>
  <si>
    <t>HG44HH</t>
  </si>
  <si>
    <t>16/01/2021</t>
  </si>
  <si>
    <t>Harriet</t>
  </si>
  <si>
    <t>Bullen</t>
  </si>
  <si>
    <t>'+4407777469018'</t>
  </si>
  <si>
    <t>Other: Snape School</t>
  </si>
  <si>
    <t>0AJ70109MH4792110</t>
  </si>
  <si>
    <t>Aug 10, 2026 @ 9:23 AM</t>
  </si>
  <si>
    <t>Weller</t>
  </si>
  <si>
    <t>sweller8@hotmail.com</t>
  </si>
  <si>
    <t>13/10/1981</t>
  </si>
  <si>
    <t>1NR02383C37488838</t>
  </si>
  <si>
    <t>Aug 15, 2026 @ 6:58 PM</t>
  </si>
  <si>
    <t>Carter</t>
  </si>
  <si>
    <t>Sam</t>
  </si>
  <si>
    <t>sacarter0411@gmail.com</t>
  </si>
  <si>
    <t>07970 806398</t>
  </si>
  <si>
    <t>Kima House, Glebe Farm</t>
  </si>
  <si>
    <t>North Cowton</t>
  </si>
  <si>
    <t>DL7 0HG</t>
  </si>
  <si>
    <t>Richmond Zetland Harriers</t>
  </si>
  <si>
    <t>Angela</t>
  </si>
  <si>
    <t>8FY26854F6927813J</t>
  </si>
  <si>
    <t>Aug 17, 2026 @ 10:28 PM</t>
  </si>
  <si>
    <t>Bernadette</t>
  </si>
  <si>
    <t>bernadette1963@hotmail.co.uk</t>
  </si>
  <si>
    <t>07545 700078</t>
  </si>
  <si>
    <t>19 St. Nicholas Drive</t>
  </si>
  <si>
    <t>DL10 7DY</t>
  </si>
  <si>
    <t>Dean</t>
  </si>
  <si>
    <t>07715 373301</t>
  </si>
  <si>
    <t>59E29940YW583005M</t>
  </si>
  <si>
    <t>Aug 24, 2026 @ 3:43 PM</t>
  </si>
  <si>
    <t>Parsons</t>
  </si>
  <si>
    <t>Joanna</t>
  </si>
  <si>
    <t>joannaparsons76@yahoo.co.uk</t>
  </si>
  <si>
    <t>07885 657896</t>
  </si>
  <si>
    <t>129 Meadow lane</t>
  </si>
  <si>
    <t>DL6 1QX</t>
  </si>
  <si>
    <t>26/06/1973</t>
  </si>
  <si>
    <t>Teresa</t>
  </si>
  <si>
    <t>Andow</t>
  </si>
  <si>
    <t>07943 675121</t>
  </si>
  <si>
    <t>3XM95544KD133791R</t>
  </si>
  <si>
    <t>Aug 25, 2026 @ 7:44 PM</t>
  </si>
  <si>
    <t>Weston</t>
  </si>
  <si>
    <t>SAM</t>
  </si>
  <si>
    <t>sweston@richmond-alt.uk</t>
  </si>
  <si>
    <t>07341 943210</t>
  </si>
  <si>
    <t>DL10 5BQ</t>
  </si>
  <si>
    <t>13/12/1974</t>
  </si>
  <si>
    <t>GARY</t>
  </si>
  <si>
    <t>WESTON</t>
  </si>
  <si>
    <t>HUSBAND</t>
  </si>
  <si>
    <t>07870 648501</t>
  </si>
  <si>
    <t>3UD589835V197350J</t>
  </si>
  <si>
    <t>Aug 26, 2026 @ 5:23 PM</t>
  </si>
  <si>
    <t>Turton</t>
  </si>
  <si>
    <t>Robin</t>
  </si>
  <si>
    <t>robinturton1@outlook.com</t>
  </si>
  <si>
    <t>07842 633133</t>
  </si>
  <si>
    <t>Glebe Barn, Church Street</t>
  </si>
  <si>
    <t>Bellerby</t>
  </si>
  <si>
    <t>DL8 5QG</t>
  </si>
  <si>
    <t>Katrina</t>
  </si>
  <si>
    <t>07753 749931</t>
  </si>
  <si>
    <t>08Y71284E52606905</t>
  </si>
  <si>
    <t>Aug 26, 2026 @ 5:28 PM</t>
  </si>
  <si>
    <t>kturton31@googlemail.com</t>
  </si>
  <si>
    <t>31/01/1964</t>
  </si>
  <si>
    <t>1CV28625B4802992W</t>
  </si>
  <si>
    <t>Aug 29, 2026 @ 6:35 PM</t>
  </si>
  <si>
    <t>Finlayson</t>
  </si>
  <si>
    <t>Kim</t>
  </si>
  <si>
    <t>kimfinlayson1962@gmail.com</t>
  </si>
  <si>
    <t>07791 394081</t>
  </si>
  <si>
    <t>Gretton House</t>
  </si>
  <si>
    <t>07813 320510</t>
  </si>
  <si>
    <t>36B540235G9061943</t>
  </si>
  <si>
    <t>Aug 30, 2026 @ 9:15 PM</t>
  </si>
  <si>
    <t>Skinner</t>
  </si>
  <si>
    <t>amielollipop@hotmail.co.uk</t>
  </si>
  <si>
    <t>07921 261206</t>
  </si>
  <si>
    <t>8 Bowe Crescent</t>
  </si>
  <si>
    <t>DL8 2UN</t>
  </si>
  <si>
    <t>30/04/1991</t>
  </si>
  <si>
    <t>Harry</t>
  </si>
  <si>
    <t>07530 893565</t>
  </si>
  <si>
    <t>Other: Google search</t>
  </si>
  <si>
    <t>03L02330YS591631F</t>
  </si>
  <si>
    <t>Sep 3, 2026 @ 8:57 PM</t>
  </si>
  <si>
    <t>Cook</t>
  </si>
  <si>
    <t>Jo</t>
  </si>
  <si>
    <t>jo.cook77@hotmail.co.uk</t>
  </si>
  <si>
    <t>07801 752298</t>
  </si>
  <si>
    <t>Riverside house Riverside Farm newby wiske</t>
  </si>
  <si>
    <t>Dl7 9ex</t>
  </si>
  <si>
    <t>15/03/1977</t>
  </si>
  <si>
    <t>07803 028762</t>
  </si>
  <si>
    <t>Other: Gym</t>
  </si>
  <si>
    <t>7PX66824FN260764G</t>
  </si>
  <si>
    <t>Sep 5, 2026 @ 12:51 PM</t>
  </si>
  <si>
    <t>Lisle</t>
  </si>
  <si>
    <t>Sammy</t>
  </si>
  <si>
    <t>linzlisle81@gmail.com</t>
  </si>
  <si>
    <t>07926 252195</t>
  </si>
  <si>
    <t>7 Moorside Avenue</t>
  </si>
  <si>
    <t>HG4 1TA</t>
  </si>
  <si>
    <t>23/11/2014</t>
  </si>
  <si>
    <t>N</t>
  </si>
  <si>
    <t>Lindsay</t>
  </si>
  <si>
    <t>6JW57345J2553204G</t>
  </si>
  <si>
    <t>Sep 5, 2026 @ 4:51 PM</t>
  </si>
  <si>
    <t>LAKE</t>
  </si>
  <si>
    <t>toml2000@hotmail.com</t>
  </si>
  <si>
    <t>07557 411336</t>
  </si>
  <si>
    <t>52 Foundry Way</t>
  </si>
  <si>
    <t>Leeming Bar, Northallerton</t>
  </si>
  <si>
    <t>DL79EJ</t>
  </si>
  <si>
    <t>Viki</t>
  </si>
  <si>
    <t>Lake</t>
  </si>
  <si>
    <t>07795 536843</t>
  </si>
  <si>
    <t>9WF497247U037174L</t>
  </si>
  <si>
    <t>Sep 5, 2026 @ 4:53 PM</t>
  </si>
  <si>
    <t>Cooper</t>
  </si>
  <si>
    <t>toml2000.tl@googlemail.com</t>
  </si>
  <si>
    <t>16/06/2015</t>
  </si>
  <si>
    <t>7TX06114AV304022K</t>
  </si>
  <si>
    <t>Sep 5, 2026 @ 5:17 PM</t>
  </si>
  <si>
    <t>Taylor</t>
  </si>
  <si>
    <t>Molly</t>
  </si>
  <si>
    <t>jemma.burrows@googlemail.com</t>
  </si>
  <si>
    <t>07739 099895</t>
  </si>
  <si>
    <t>3 FENNELL GROVE</t>
  </si>
  <si>
    <t>HG4 2TE</t>
  </si>
  <si>
    <t>30/08/2013</t>
  </si>
  <si>
    <t>Jemma</t>
  </si>
  <si>
    <t>2SV41662RA293853P</t>
  </si>
  <si>
    <t>Sep 5, 2026 @ 9:05 PM</t>
  </si>
  <si>
    <t>Wigmore</t>
  </si>
  <si>
    <t>helenjohnson1981@hotmail.com</t>
  </si>
  <si>
    <t>07737 220832</t>
  </si>
  <si>
    <t>1 school cottages</t>
  </si>
  <si>
    <t>Rushyford</t>
  </si>
  <si>
    <t>Dl17 0lw</t>
  </si>
  <si>
    <t>Crook ac</t>
  </si>
  <si>
    <t>Mam</t>
  </si>
  <si>
    <t>3AS15505AA094114U</t>
  </si>
  <si>
    <t>Sep 6, 2026 @ 1:21 PM</t>
  </si>
  <si>
    <t>Tipping</t>
  </si>
  <si>
    <t>heathertipping042@gmail.com</t>
  </si>
  <si>
    <t>07487 683206</t>
  </si>
  <si>
    <t>1A The Villas, Bridge Street</t>
  </si>
  <si>
    <t>DL82AB</t>
  </si>
  <si>
    <t>23/02/1984</t>
  </si>
  <si>
    <t>Hobson</t>
  </si>
  <si>
    <t>07411 078781</t>
  </si>
  <si>
    <t>4AH36658D79093417</t>
  </si>
  <si>
    <t>Sep 6, 2026 @ 5:38 PM</t>
  </si>
  <si>
    <t>Rooney</t>
  </si>
  <si>
    <t>Liam</t>
  </si>
  <si>
    <t>Liamrooney1984@gmail.com</t>
  </si>
  <si>
    <t>07512 079318</t>
  </si>
  <si>
    <t>Flat 19 Mowbray Grange</t>
  </si>
  <si>
    <t>DL8 2DN</t>
  </si>
  <si>
    <t>17/02/1984</t>
  </si>
  <si>
    <t>Girlfriend</t>
  </si>
  <si>
    <t>8DS19796143956145</t>
  </si>
  <si>
    <t>Sep 7, 2026 @ 11:28 AM</t>
  </si>
  <si>
    <t>Lucy</t>
  </si>
  <si>
    <t>lucyclairebrown@gmail.com</t>
  </si>
  <si>
    <t>07739 960173</t>
  </si>
  <si>
    <t>52 Newminster Road</t>
  </si>
  <si>
    <t>Newcastle upon Tyne</t>
  </si>
  <si>
    <t>NE4 9LJ</t>
  </si>
  <si>
    <t>21/10/1983</t>
  </si>
  <si>
    <t>Ross</t>
  </si>
  <si>
    <t>Palmer</t>
  </si>
  <si>
    <t>07906 581664</t>
  </si>
  <si>
    <t>5H9888173E232005H</t>
  </si>
  <si>
    <t>Sep 9, 2026 @ 9:08 AM</t>
  </si>
  <si>
    <t>Exelby</t>
  </si>
  <si>
    <t>Alison</t>
  </si>
  <si>
    <t>alisonfrankland@hotmail.com</t>
  </si>
  <si>
    <t>07879 146259</t>
  </si>
  <si>
    <t>Bridge Cottage</t>
  </si>
  <si>
    <t>DL8 1PX</t>
  </si>
  <si>
    <t>18/12/1973</t>
  </si>
  <si>
    <t>07917 681932</t>
  </si>
  <si>
    <t>1FL11415RC5353811</t>
  </si>
  <si>
    <t>Sep 9, 2026 @ 7:20 PM</t>
  </si>
  <si>
    <t>Piercy</t>
  </si>
  <si>
    <t>piercy@jcpiercy.co.uk</t>
  </si>
  <si>
    <t>07738 559474</t>
  </si>
  <si>
    <t>Park House</t>
  </si>
  <si>
    <t>Broughton, Malton</t>
  </si>
  <si>
    <t>YO17 6QJ</t>
  </si>
  <si>
    <t>Other: Snape Institute Email</t>
  </si>
  <si>
    <t>9NB09674Y0205621A</t>
  </si>
  <si>
    <t>Sep 10, 2026 @ 9:35 AM</t>
  </si>
  <si>
    <t>Milner</t>
  </si>
  <si>
    <t>david.milner150@gmail.com</t>
  </si>
  <si>
    <t>07753 857705</t>
  </si>
  <si>
    <t>Burn Brae</t>
  </si>
  <si>
    <t>N Yorkshire</t>
  </si>
  <si>
    <t>DL8 2TR</t>
  </si>
  <si>
    <t>27/07/1947</t>
  </si>
  <si>
    <t>07889 266125</t>
  </si>
  <si>
    <t>7FF14444HB486483J</t>
  </si>
  <si>
    <t>Sep 10, 2026 @ 5:53 PM</t>
  </si>
  <si>
    <t>Potter</t>
  </si>
  <si>
    <t>catherineepotter@icloud.com</t>
  </si>
  <si>
    <t>07557 944041</t>
  </si>
  <si>
    <t>Mill Garth</t>
  </si>
  <si>
    <t>DL8 2QD</t>
  </si>
  <si>
    <t>07817 616005</t>
  </si>
  <si>
    <t>07U71086BE448204F</t>
  </si>
  <si>
    <t>Sep 10, 2026 @ 5:57 PM</t>
  </si>
  <si>
    <t>martynpotterhr@btinternet.com</t>
  </si>
  <si>
    <t>07768 937737</t>
  </si>
  <si>
    <t>14/10/1964</t>
  </si>
  <si>
    <t>4V06760186625781G</t>
  </si>
  <si>
    <t>Sep 11, 2026 @ 7:21 AM</t>
  </si>
  <si>
    <t>Matthew</t>
  </si>
  <si>
    <t>mwbluejuice@hotmail.com</t>
  </si>
  <si>
    <t>Ferryhill</t>
  </si>
  <si>
    <t>DL17 0LW</t>
  </si>
  <si>
    <t>30/12/1976</t>
  </si>
  <si>
    <t>57R07812EL683645C</t>
  </si>
  <si>
    <t>Sep 12, 2026 @ 10:40 AM</t>
  </si>
  <si>
    <t>Gill</t>
  </si>
  <si>
    <t>chris_cook_35@hotmail.com</t>
  </si>
  <si>
    <t>Riverside house Riverside Farm , newby wiske</t>
  </si>
  <si>
    <t>08M05499YH153145R</t>
  </si>
  <si>
    <t>Sep 12, 2026 @ 4:42 PM</t>
  </si>
  <si>
    <t>Blewitt</t>
  </si>
  <si>
    <t>Ollie</t>
  </si>
  <si>
    <t>laura.fleming1986@yahoo.co.uk</t>
  </si>
  <si>
    <t>07712 730031</t>
  </si>
  <si>
    <t>12 woodward road</t>
  </si>
  <si>
    <t>Spennymoor</t>
  </si>
  <si>
    <t>DL167US</t>
  </si>
  <si>
    <t>Crook AC</t>
  </si>
  <si>
    <t>83447554X9528523M</t>
  </si>
  <si>
    <t>Sep 12, 2026 @ 4:46 PM</t>
  </si>
  <si>
    <t>paulblewitt27@hotmail.co.uk</t>
  </si>
  <si>
    <t>07894 582321</t>
  </si>
  <si>
    <t>16/04/1984</t>
  </si>
  <si>
    <t>9PA95054WX846382F</t>
  </si>
  <si>
    <t>Sep 13, 2026 @ 5:32 PM</t>
  </si>
  <si>
    <t>Pang</t>
  </si>
  <si>
    <t>Kit</t>
  </si>
  <si>
    <t>07733 310748</t>
  </si>
  <si>
    <t>5 Princess Road</t>
  </si>
  <si>
    <t>United Kingdom (GB)</t>
  </si>
  <si>
    <t>HG4 1HW</t>
  </si>
  <si>
    <t>16/12/1976</t>
  </si>
  <si>
    <t>07740 300612</t>
  </si>
  <si>
    <t>55E85831GK311352G</t>
  </si>
  <si>
    <t>Sep 13, 2026 @ 5:35 PM</t>
  </si>
  <si>
    <t>kithungpang@aol.com</t>
  </si>
  <si>
    <t>Ripon Runner</t>
  </si>
  <si>
    <t>7B794205B1346205E</t>
  </si>
  <si>
    <t>Sep 13, 2026 @ 10:46 PM</t>
  </si>
  <si>
    <t>Tetley</t>
  </si>
  <si>
    <t>Maddi</t>
  </si>
  <si>
    <t>madditetley@icloud.com</t>
  </si>
  <si>
    <t>07778 994210</t>
  </si>
  <si>
    <t>73 Eltham Road</t>
  </si>
  <si>
    <t>Nottingham</t>
  </si>
  <si>
    <t>Nottinghamshire</t>
  </si>
  <si>
    <t>NG2 5JS</t>
  </si>
  <si>
    <t>07400 070512</t>
  </si>
  <si>
    <t>6XV73548G0652625A</t>
  </si>
  <si>
    <t>Position</t>
  </si>
  <si>
    <t>Race</t>
  </si>
  <si>
    <t>Time</t>
  </si>
  <si>
    <t>Ellis</t>
  </si>
  <si>
    <t>Raw</t>
  </si>
  <si>
    <t>Richardson</t>
  </si>
  <si>
    <t>Dawn</t>
  </si>
  <si>
    <t>Imeson</t>
  </si>
  <si>
    <t>McMullan</t>
  </si>
  <si>
    <t>Firm</t>
  </si>
  <si>
    <t>Gaz</t>
  </si>
  <si>
    <t>Saxon</t>
  </si>
  <si>
    <t>Wilkins</t>
  </si>
  <si>
    <t>Bowe</t>
  </si>
  <si>
    <t>Giblin</t>
  </si>
  <si>
    <t>Olivia</t>
  </si>
  <si>
    <t>Wraith</t>
  </si>
  <si>
    <t>Gavin Michael</t>
  </si>
  <si>
    <t>Kitching</t>
  </si>
  <si>
    <t>Lyon</t>
  </si>
  <si>
    <t>Bramma</t>
  </si>
  <si>
    <t>Whiting</t>
  </si>
  <si>
    <t>Hutchinson</t>
  </si>
  <si>
    <t>Eain</t>
  </si>
  <si>
    <t>Lepage</t>
  </si>
  <si>
    <t>Isla</t>
  </si>
  <si>
    <t>Bullock</t>
  </si>
  <si>
    <t>Charlie</t>
  </si>
  <si>
    <t>Moon</t>
  </si>
  <si>
    <t>Elodie</t>
  </si>
  <si>
    <t>Broadwith</t>
  </si>
  <si>
    <t>Freddie</t>
  </si>
  <si>
    <t>Rosie</t>
  </si>
  <si>
    <t>Euan</t>
  </si>
  <si>
    <t>Parish</t>
  </si>
  <si>
    <t>Lizzie</t>
  </si>
  <si>
    <t>Gore</t>
  </si>
  <si>
    <t>Ella</t>
  </si>
  <si>
    <t>Beatrix</t>
  </si>
  <si>
    <t>jackson</t>
  </si>
  <si>
    <t>Nora</t>
  </si>
  <si>
    <t>Tristan</t>
  </si>
  <si>
    <t>Benson</t>
  </si>
  <si>
    <t>Poppy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</si>
</sst>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400]h:mm:ss\ AM/PM"/>
    <numFmt numFmtId="165" formatCode="000"/>
  </numFmts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rgb="FF212121"/>
      <name val="Aptos"/>
    </font>
    <font>
      <strike/>
      <sz val="11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18">
    <xf numFmtId="0" fontId="0" fillId="0" borderId="0" xfId="0"/>
    <xf numFmtId="14" fontId="0" fillId="0" borderId="0" xfId="0" applyNumberFormat="1"/>
    <xf numFmtId="11" fontId="0" fillId="0" borderId="0" xfId="0" applyNumberFormat="1"/>
    <xf numFmtId="0" fontId="18" fillId="0" borderId="0" xfId="42"/>
    <xf numFmtId="0" fontId="0" fillId="33" borderId="0" xfId="0" applyFill="1"/>
    <xf numFmtId="0" fontId="19" fillId="0" borderId="0" xfId="0" applyFont="1"/>
    <xf numFmtId="0" fontId="0" fillId="34" borderId="0" xfId="0" applyFill="1"/>
    <xf numFmtId="1" fontId="0" fillId="34" borderId="0" xfId="0" applyNumberFormat="1" applyFill="1"/>
    <xf numFmtId="0" fontId="0" fillId="35" borderId="0" xfId="0" applyFill="1"/>
    <xf numFmtId="165" fontId="0" fillId="35" borderId="0" xfId="0" applyNumberFormat="1" applyFill="1"/>
    <xf numFmtId="164" fontId="0" fillId="34" borderId="0" xfId="0" applyNumberFormat="1" applyFill="1"/>
    <xf numFmtId="0" fontId="0" fillId="36" borderId="0" xfId="0" applyFill="1"/>
    <xf numFmtId="0" fontId="16" fillId="0" borderId="0" xfId="0" applyFont="1"/>
    <xf numFmtId="0" fontId="20" fillId="0" borderId="0" xfId="0" applyFont="1"/>
    <xf numFmtId="164" fontId="0" fillId="0" borderId="0" xfId="0" applyNumberFormat="1"/>
    <xf numFmtId="164" fontId="20" fillId="0" borderId="0" xfId="0" applyNumberFormat="1" applyFont="1"/>
    <xf numFmtId="165" fontId="0" fillId="0" borderId="0" xfId="0" applyNumberFormat="1"/>
    <xf numFmtId="165" fontId="20" fillId="0" borderId="0" xfId="0" applyNumberFormat="1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hris_cook_35@hotmail.com" TargetMode="External"/><Relationship Id="rId2" Type="http://schemas.openxmlformats.org/officeDocument/2006/relationships/hyperlink" Target="mailto:garrypearce@procam.co.uk" TargetMode="External"/><Relationship Id="rId1" Type="http://schemas.openxmlformats.org/officeDocument/2006/relationships/hyperlink" Target="mailto:hbullen030@gmail.com" TargetMode="External"/><Relationship Id="rId4" Type="http://schemas.openxmlformats.org/officeDocument/2006/relationships/hyperlink" Target="mailto:toml2000.tl@google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CC093-5039-4790-BA42-1C71779E4D7C}">
  <dimension ref="A1:AM146"/>
  <sheetViews>
    <sheetView topLeftCell="C7" workbookViewId="0">
      <selection activeCell="E1" sqref="E1"/>
    </sheetView>
  </sheetViews>
  <sheetFormatPr defaultColWidth="8.85546875" defaultRowHeight="15"/>
  <cols>
    <col min="1" max="1" width="0" hidden="1" customWidth="1"/>
    <col min="2" max="2" width="20.7109375" hidden="1" customWidth="1"/>
    <col min="5" max="5" width="10.140625" style="8" bestFit="1" customWidth="1"/>
    <col min="6" max="6" width="27.7109375" customWidth="1"/>
    <col min="7" max="12" width="8.85546875" hidden="1" customWidth="1"/>
    <col min="13" max="13" width="10.7109375" bestFit="1" customWidth="1"/>
    <col min="14" max="14" width="10.42578125" style="6" bestFit="1" customWidth="1"/>
    <col min="16" max="16" width="15.28515625" bestFit="1" customWidth="1"/>
    <col min="18" max="37" width="0" hidden="1" customWidth="1"/>
    <col min="38" max="38" width="8.85546875" style="8"/>
    <col min="39" max="39" width="8.85546875" style="6"/>
  </cols>
  <sheetData>
    <row r="1" spans="1:39">
      <c r="A1" t="s">
        <v>0</v>
      </c>
      <c r="B1" t="s">
        <v>1</v>
      </c>
      <c r="C1" t="s">
        <v>2</v>
      </c>
      <c r="D1" t="s">
        <v>3</v>
      </c>
      <c r="E1" s="8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s="6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s="8" t="s">
        <v>37</v>
      </c>
      <c r="AM1" s="6" t="s">
        <v>38</v>
      </c>
    </row>
    <row r="2" spans="1:39">
      <c r="A2">
        <v>26</v>
      </c>
      <c r="B2" t="s">
        <v>39</v>
      </c>
      <c r="C2" t="s">
        <v>40</v>
      </c>
      <c r="D2" t="s">
        <v>41</v>
      </c>
      <c r="E2" s="9">
        <v>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  <c r="K2" t="s">
        <v>47</v>
      </c>
      <c r="L2" t="s">
        <v>48</v>
      </c>
      <c r="M2" t="s">
        <v>49</v>
      </c>
      <c r="N2" s="7">
        <f t="shared" ref="N2:N33" si="0">DATEDIF(M2,"19/09/2026","Y")</f>
        <v>64</v>
      </c>
      <c r="O2" t="s">
        <v>50</v>
      </c>
      <c r="P2" t="s">
        <v>51</v>
      </c>
      <c r="Q2" t="s">
        <v>52</v>
      </c>
      <c r="R2" t="s">
        <v>53</v>
      </c>
      <c r="S2">
        <v>4107387</v>
      </c>
      <c r="T2" t="s">
        <v>54</v>
      </c>
      <c r="U2" t="s">
        <v>40</v>
      </c>
      <c r="V2" t="s">
        <v>55</v>
      </c>
      <c r="W2" t="s">
        <v>56</v>
      </c>
      <c r="X2" t="s">
        <v>57</v>
      </c>
      <c r="Y2" t="s">
        <v>58</v>
      </c>
      <c r="Z2" t="s">
        <v>59</v>
      </c>
      <c r="AB2" t="s">
        <v>60</v>
      </c>
      <c r="AC2" t="s">
        <v>61</v>
      </c>
      <c r="AF2" t="s">
        <v>60</v>
      </c>
      <c r="AG2" t="s">
        <v>62</v>
      </c>
      <c r="AI2" t="s">
        <v>63</v>
      </c>
      <c r="AJ2" t="s">
        <v>64</v>
      </c>
      <c r="AM2" s="10">
        <f t="shared" ref="AM2:AM33" si="1">((INT(AL2)*60)+((AL2-INT(AL2))*100))/86400</f>
        <v>0</v>
      </c>
    </row>
    <row r="3" spans="1:39">
      <c r="A3">
        <v>28</v>
      </c>
      <c r="B3" t="s">
        <v>65</v>
      </c>
      <c r="C3" t="s">
        <v>66</v>
      </c>
      <c r="D3" t="s">
        <v>67</v>
      </c>
      <c r="E3" s="9">
        <v>2</v>
      </c>
      <c r="F3" t="s">
        <v>68</v>
      </c>
      <c r="G3" t="s">
        <v>69</v>
      </c>
      <c r="H3" t="s">
        <v>70</v>
      </c>
      <c r="I3" t="s">
        <v>71</v>
      </c>
      <c r="J3" t="s">
        <v>46</v>
      </c>
      <c r="K3" t="s">
        <v>72</v>
      </c>
      <c r="L3" t="s">
        <v>48</v>
      </c>
      <c r="M3" s="1">
        <v>23051</v>
      </c>
      <c r="N3" s="7">
        <f t="shared" si="0"/>
        <v>63</v>
      </c>
      <c r="O3" t="s">
        <v>73</v>
      </c>
      <c r="P3" t="s">
        <v>51</v>
      </c>
      <c r="Q3" t="s">
        <v>52</v>
      </c>
      <c r="R3" t="s">
        <v>74</v>
      </c>
      <c r="S3" t="s">
        <v>75</v>
      </c>
      <c r="T3" t="s">
        <v>76</v>
      </c>
      <c r="U3" t="s">
        <v>77</v>
      </c>
      <c r="V3" t="s">
        <v>78</v>
      </c>
      <c r="W3" t="s">
        <v>69</v>
      </c>
      <c r="X3" t="s">
        <v>57</v>
      </c>
      <c r="Y3" t="s">
        <v>58</v>
      </c>
      <c r="Z3" t="s">
        <v>79</v>
      </c>
      <c r="AB3" t="s">
        <v>60</v>
      </c>
      <c r="AC3" t="s">
        <v>61</v>
      </c>
      <c r="AF3" t="s">
        <v>60</v>
      </c>
      <c r="AG3" t="s">
        <v>62</v>
      </c>
      <c r="AI3" t="s">
        <v>80</v>
      </c>
      <c r="AJ3" t="s">
        <v>64</v>
      </c>
      <c r="AM3" s="10">
        <f t="shared" si="1"/>
        <v>0</v>
      </c>
    </row>
    <row r="4" spans="1:39">
      <c r="A4">
        <v>30</v>
      </c>
      <c r="B4" t="s">
        <v>81</v>
      </c>
      <c r="C4" t="s">
        <v>82</v>
      </c>
      <c r="D4" t="s">
        <v>83</v>
      </c>
      <c r="E4" s="9">
        <v>3</v>
      </c>
      <c r="F4" t="s">
        <v>84</v>
      </c>
      <c r="G4" t="s">
        <v>85</v>
      </c>
      <c r="H4" t="s">
        <v>86</v>
      </c>
      <c r="I4" t="s">
        <v>45</v>
      </c>
      <c r="J4" t="s">
        <v>46</v>
      </c>
      <c r="K4" t="s">
        <v>87</v>
      </c>
      <c r="L4" t="s">
        <v>48</v>
      </c>
      <c r="M4" s="1">
        <v>27485</v>
      </c>
      <c r="N4" s="7">
        <f t="shared" si="0"/>
        <v>51</v>
      </c>
      <c r="O4" t="s">
        <v>50</v>
      </c>
      <c r="P4" t="s">
        <v>51</v>
      </c>
      <c r="Q4" t="s">
        <v>52</v>
      </c>
      <c r="R4" t="s">
        <v>88</v>
      </c>
      <c r="S4">
        <v>4114877</v>
      </c>
      <c r="T4" t="s">
        <v>89</v>
      </c>
      <c r="U4" t="s">
        <v>82</v>
      </c>
      <c r="V4" t="s">
        <v>55</v>
      </c>
      <c r="W4" t="s">
        <v>90</v>
      </c>
      <c r="X4" t="s">
        <v>57</v>
      </c>
      <c r="Y4" t="s">
        <v>58</v>
      </c>
      <c r="Z4" t="s">
        <v>59</v>
      </c>
      <c r="AB4" t="s">
        <v>60</v>
      </c>
      <c r="AC4" t="s">
        <v>61</v>
      </c>
      <c r="AF4" t="s">
        <v>60</v>
      </c>
      <c r="AG4" t="s">
        <v>62</v>
      </c>
      <c r="AI4" t="s">
        <v>91</v>
      </c>
      <c r="AJ4" t="s">
        <v>64</v>
      </c>
      <c r="AM4" s="10">
        <f t="shared" si="1"/>
        <v>0</v>
      </c>
    </row>
    <row r="5" spans="1:39">
      <c r="A5">
        <v>31</v>
      </c>
      <c r="B5" t="s">
        <v>92</v>
      </c>
      <c r="C5" t="s">
        <v>93</v>
      </c>
      <c r="D5" t="s">
        <v>94</v>
      </c>
      <c r="E5" s="9">
        <v>4</v>
      </c>
      <c r="F5" t="s">
        <v>95</v>
      </c>
      <c r="G5" t="s">
        <v>96</v>
      </c>
      <c r="H5" t="s">
        <v>97</v>
      </c>
      <c r="I5" t="s">
        <v>98</v>
      </c>
      <c r="J5" t="s">
        <v>46</v>
      </c>
      <c r="K5" t="s">
        <v>99</v>
      </c>
      <c r="L5" t="s">
        <v>48</v>
      </c>
      <c r="M5" s="1">
        <v>20465</v>
      </c>
      <c r="N5" s="7">
        <f t="shared" si="0"/>
        <v>70</v>
      </c>
      <c r="O5" t="s">
        <v>73</v>
      </c>
      <c r="P5" t="s">
        <v>51</v>
      </c>
      <c r="Q5" t="s">
        <v>52</v>
      </c>
      <c r="R5" t="s">
        <v>100</v>
      </c>
      <c r="S5">
        <v>2399960</v>
      </c>
      <c r="T5" t="s">
        <v>101</v>
      </c>
      <c r="U5" t="s">
        <v>93</v>
      </c>
      <c r="V5" t="s">
        <v>102</v>
      </c>
      <c r="W5" t="s">
        <v>103</v>
      </c>
      <c r="X5" t="s">
        <v>57</v>
      </c>
      <c r="Y5" t="s">
        <v>58</v>
      </c>
      <c r="Z5" t="s">
        <v>59</v>
      </c>
      <c r="AB5" t="s">
        <v>60</v>
      </c>
      <c r="AC5" t="s">
        <v>61</v>
      </c>
      <c r="AF5" t="s">
        <v>60</v>
      </c>
      <c r="AG5" t="s">
        <v>62</v>
      </c>
      <c r="AI5" t="s">
        <v>104</v>
      </c>
      <c r="AJ5" t="s">
        <v>64</v>
      </c>
      <c r="AM5" s="10">
        <f t="shared" si="1"/>
        <v>0</v>
      </c>
    </row>
    <row r="6" spans="1:39">
      <c r="A6">
        <v>32</v>
      </c>
      <c r="B6" t="s">
        <v>105</v>
      </c>
      <c r="C6" t="s">
        <v>106</v>
      </c>
      <c r="D6" t="s">
        <v>107</v>
      </c>
      <c r="E6" s="9">
        <v>5</v>
      </c>
      <c r="F6" t="s">
        <v>108</v>
      </c>
      <c r="G6" t="s">
        <v>109</v>
      </c>
      <c r="H6" t="s">
        <v>110</v>
      </c>
      <c r="I6" t="s">
        <v>111</v>
      </c>
      <c r="J6" t="s">
        <v>112</v>
      </c>
      <c r="K6" t="s">
        <v>113</v>
      </c>
      <c r="L6" t="s">
        <v>48</v>
      </c>
      <c r="M6" t="s">
        <v>114</v>
      </c>
      <c r="N6" s="7">
        <f t="shared" si="0"/>
        <v>39</v>
      </c>
      <c r="O6" t="s">
        <v>73</v>
      </c>
      <c r="P6" t="s">
        <v>51</v>
      </c>
      <c r="Q6" t="s">
        <v>52</v>
      </c>
      <c r="R6" t="s">
        <v>115</v>
      </c>
      <c r="S6">
        <v>4201815</v>
      </c>
      <c r="T6" t="s">
        <v>116</v>
      </c>
      <c r="U6" t="s">
        <v>117</v>
      </c>
      <c r="V6" t="s">
        <v>118</v>
      </c>
      <c r="W6" t="s">
        <v>119</v>
      </c>
      <c r="X6" t="s">
        <v>57</v>
      </c>
      <c r="Y6" t="s">
        <v>58</v>
      </c>
      <c r="Z6" t="s">
        <v>59</v>
      </c>
      <c r="AB6" t="s">
        <v>60</v>
      </c>
      <c r="AC6" t="s">
        <v>61</v>
      </c>
      <c r="AF6" t="s">
        <v>60</v>
      </c>
      <c r="AG6" t="s">
        <v>62</v>
      </c>
      <c r="AI6" t="s">
        <v>120</v>
      </c>
      <c r="AJ6" t="s">
        <v>64</v>
      </c>
      <c r="AM6" s="10">
        <f t="shared" si="1"/>
        <v>0</v>
      </c>
    </row>
    <row r="7" spans="1:39">
      <c r="A7">
        <v>35</v>
      </c>
      <c r="B7" t="s">
        <v>121</v>
      </c>
      <c r="C7" t="s">
        <v>122</v>
      </c>
      <c r="D7" t="s">
        <v>123</v>
      </c>
      <c r="E7" s="9">
        <v>6</v>
      </c>
      <c r="F7" t="s">
        <v>124</v>
      </c>
      <c r="G7" t="s">
        <v>125</v>
      </c>
      <c r="H7" t="s">
        <v>126</v>
      </c>
      <c r="I7" t="s">
        <v>127</v>
      </c>
      <c r="J7" t="s">
        <v>46</v>
      </c>
      <c r="K7" t="s">
        <v>128</v>
      </c>
      <c r="L7" t="s">
        <v>48</v>
      </c>
      <c r="M7" t="s">
        <v>129</v>
      </c>
      <c r="N7" s="7">
        <f t="shared" si="0"/>
        <v>34</v>
      </c>
      <c r="O7" t="s">
        <v>50</v>
      </c>
      <c r="P7" t="s">
        <v>51</v>
      </c>
      <c r="Q7" t="s">
        <v>52</v>
      </c>
      <c r="R7" t="s">
        <v>130</v>
      </c>
      <c r="T7" t="s">
        <v>131</v>
      </c>
      <c r="U7" t="s">
        <v>132</v>
      </c>
      <c r="V7" t="s">
        <v>133</v>
      </c>
      <c r="W7" t="s">
        <v>134</v>
      </c>
      <c r="X7" t="s">
        <v>57</v>
      </c>
      <c r="Y7" t="s">
        <v>58</v>
      </c>
      <c r="Z7" t="s">
        <v>59</v>
      </c>
      <c r="AB7" t="s">
        <v>60</v>
      </c>
      <c r="AC7" t="s">
        <v>61</v>
      </c>
      <c r="AF7" t="s">
        <v>60</v>
      </c>
      <c r="AG7" t="s">
        <v>62</v>
      </c>
      <c r="AI7" t="s">
        <v>135</v>
      </c>
      <c r="AJ7" t="s">
        <v>64</v>
      </c>
      <c r="AM7" s="10">
        <f t="shared" si="1"/>
        <v>0</v>
      </c>
    </row>
    <row r="8" spans="1:39">
      <c r="A8">
        <v>36</v>
      </c>
      <c r="B8" t="s">
        <v>136</v>
      </c>
      <c r="C8" t="s">
        <v>137</v>
      </c>
      <c r="D8" t="s">
        <v>138</v>
      </c>
      <c r="E8" s="9">
        <v>7</v>
      </c>
      <c r="F8" t="s">
        <v>139</v>
      </c>
      <c r="G8" t="s">
        <v>140</v>
      </c>
      <c r="H8" t="s">
        <v>141</v>
      </c>
      <c r="I8" t="s">
        <v>112</v>
      </c>
      <c r="J8" t="s">
        <v>46</v>
      </c>
      <c r="K8" t="s">
        <v>142</v>
      </c>
      <c r="L8" t="s">
        <v>48</v>
      </c>
      <c r="M8" t="s">
        <v>143</v>
      </c>
      <c r="N8" s="7">
        <f t="shared" si="0"/>
        <v>53</v>
      </c>
      <c r="O8" t="s">
        <v>50</v>
      </c>
      <c r="P8" t="s">
        <v>51</v>
      </c>
      <c r="Q8" t="s">
        <v>52</v>
      </c>
      <c r="R8" t="s">
        <v>144</v>
      </c>
      <c r="S8" t="s">
        <v>144</v>
      </c>
      <c r="T8" t="s">
        <v>145</v>
      </c>
      <c r="U8" t="s">
        <v>137</v>
      </c>
      <c r="V8" t="s">
        <v>118</v>
      </c>
      <c r="W8" t="s">
        <v>146</v>
      </c>
      <c r="X8" t="s">
        <v>57</v>
      </c>
      <c r="Y8" t="s">
        <v>58</v>
      </c>
      <c r="Z8" t="s">
        <v>59</v>
      </c>
      <c r="AB8" t="s">
        <v>60</v>
      </c>
      <c r="AC8" t="s">
        <v>61</v>
      </c>
      <c r="AF8" t="s">
        <v>60</v>
      </c>
      <c r="AG8" t="s">
        <v>62</v>
      </c>
      <c r="AI8" t="s">
        <v>147</v>
      </c>
      <c r="AJ8" t="s">
        <v>64</v>
      </c>
      <c r="AM8" s="10">
        <f t="shared" si="1"/>
        <v>0</v>
      </c>
    </row>
    <row r="9" spans="1:39">
      <c r="A9">
        <v>38</v>
      </c>
      <c r="B9" t="s">
        <v>148</v>
      </c>
      <c r="C9" t="s">
        <v>149</v>
      </c>
      <c r="D9" t="s">
        <v>150</v>
      </c>
      <c r="E9" s="9">
        <v>8</v>
      </c>
      <c r="F9" t="s">
        <v>151</v>
      </c>
      <c r="G9" t="s">
        <v>152</v>
      </c>
      <c r="H9" t="s">
        <v>153</v>
      </c>
      <c r="I9" t="s">
        <v>154</v>
      </c>
      <c r="J9" t="s">
        <v>155</v>
      </c>
      <c r="K9" t="s">
        <v>156</v>
      </c>
      <c r="L9" t="s">
        <v>48</v>
      </c>
      <c r="M9" t="s">
        <v>157</v>
      </c>
      <c r="N9" s="7">
        <f t="shared" si="0"/>
        <v>35</v>
      </c>
      <c r="O9" t="s">
        <v>50</v>
      </c>
      <c r="P9" t="s">
        <v>51</v>
      </c>
      <c r="Q9" t="s">
        <v>52</v>
      </c>
      <c r="T9" t="s">
        <v>158</v>
      </c>
      <c r="U9" t="s">
        <v>159</v>
      </c>
      <c r="V9" t="s">
        <v>160</v>
      </c>
      <c r="W9" t="s">
        <v>161</v>
      </c>
      <c r="X9" t="s">
        <v>57</v>
      </c>
      <c r="Y9" t="s">
        <v>58</v>
      </c>
      <c r="Z9" t="s">
        <v>59</v>
      </c>
      <c r="AB9" t="s">
        <v>60</v>
      </c>
      <c r="AC9" t="s">
        <v>61</v>
      </c>
      <c r="AF9" t="s">
        <v>60</v>
      </c>
      <c r="AG9" t="s">
        <v>62</v>
      </c>
      <c r="AI9" t="s">
        <v>162</v>
      </c>
      <c r="AJ9" t="s">
        <v>64</v>
      </c>
      <c r="AM9" s="10">
        <f t="shared" si="1"/>
        <v>0</v>
      </c>
    </row>
    <row r="10" spans="1:39">
      <c r="A10">
        <v>39</v>
      </c>
      <c r="B10" t="s">
        <v>163</v>
      </c>
      <c r="C10" t="s">
        <v>149</v>
      </c>
      <c r="D10" t="s">
        <v>164</v>
      </c>
      <c r="E10" s="9">
        <v>9</v>
      </c>
      <c r="F10" t="s">
        <v>165</v>
      </c>
      <c r="G10" t="s">
        <v>166</v>
      </c>
      <c r="H10" t="s">
        <v>153</v>
      </c>
      <c r="I10" t="s">
        <v>154</v>
      </c>
      <c r="J10" t="s">
        <v>155</v>
      </c>
      <c r="K10" t="s">
        <v>156</v>
      </c>
      <c r="L10" t="s">
        <v>48</v>
      </c>
      <c r="M10" s="1">
        <v>22287</v>
      </c>
      <c r="N10" s="7">
        <f t="shared" si="0"/>
        <v>65</v>
      </c>
      <c r="O10" t="s">
        <v>50</v>
      </c>
      <c r="P10" t="s">
        <v>51</v>
      </c>
      <c r="Q10" t="s">
        <v>52</v>
      </c>
      <c r="T10" t="s">
        <v>158</v>
      </c>
      <c r="U10" t="s">
        <v>159</v>
      </c>
      <c r="V10" t="s">
        <v>167</v>
      </c>
      <c r="W10" t="s">
        <v>161</v>
      </c>
      <c r="X10" t="s">
        <v>57</v>
      </c>
      <c r="Y10" t="s">
        <v>58</v>
      </c>
      <c r="Z10" t="s">
        <v>59</v>
      </c>
      <c r="AB10" t="s">
        <v>60</v>
      </c>
      <c r="AC10" t="s">
        <v>61</v>
      </c>
      <c r="AF10" t="s">
        <v>60</v>
      </c>
      <c r="AG10" t="s">
        <v>62</v>
      </c>
      <c r="AI10" t="s">
        <v>168</v>
      </c>
      <c r="AJ10" t="s">
        <v>64</v>
      </c>
      <c r="AM10" s="10">
        <f t="shared" si="1"/>
        <v>0</v>
      </c>
    </row>
    <row r="11" spans="1:39">
      <c r="A11">
        <v>40</v>
      </c>
      <c r="B11" t="s">
        <v>169</v>
      </c>
      <c r="C11" t="s">
        <v>170</v>
      </c>
      <c r="D11" t="s">
        <v>171</v>
      </c>
      <c r="E11" s="9">
        <v>10</v>
      </c>
      <c r="F11" t="s">
        <v>172</v>
      </c>
      <c r="G11" t="s">
        <v>173</v>
      </c>
      <c r="H11" t="s">
        <v>174</v>
      </c>
      <c r="I11" t="s">
        <v>127</v>
      </c>
      <c r="J11" t="s">
        <v>175</v>
      </c>
      <c r="K11" t="s">
        <v>176</v>
      </c>
      <c r="L11" t="s">
        <v>48</v>
      </c>
      <c r="M11" t="s">
        <v>177</v>
      </c>
      <c r="N11" s="7">
        <f t="shared" si="0"/>
        <v>58</v>
      </c>
      <c r="O11" t="s">
        <v>73</v>
      </c>
      <c r="P11" t="s">
        <v>51</v>
      </c>
      <c r="Q11" t="s">
        <v>52</v>
      </c>
      <c r="R11" t="s">
        <v>178</v>
      </c>
      <c r="S11">
        <v>4086672</v>
      </c>
      <c r="T11" t="s">
        <v>179</v>
      </c>
      <c r="U11" t="s">
        <v>170</v>
      </c>
      <c r="V11" t="s">
        <v>78</v>
      </c>
      <c r="W11" t="s">
        <v>180</v>
      </c>
      <c r="X11" t="s">
        <v>57</v>
      </c>
      <c r="Y11" t="s">
        <v>58</v>
      </c>
      <c r="Z11" t="s">
        <v>59</v>
      </c>
      <c r="AA11" t="s">
        <v>181</v>
      </c>
      <c r="AB11" t="s">
        <v>182</v>
      </c>
      <c r="AC11" t="s">
        <v>61</v>
      </c>
      <c r="AF11" t="s">
        <v>182</v>
      </c>
      <c r="AG11" t="s">
        <v>62</v>
      </c>
      <c r="AI11" t="s">
        <v>183</v>
      </c>
      <c r="AJ11" t="s">
        <v>64</v>
      </c>
      <c r="AM11" s="10">
        <f t="shared" si="1"/>
        <v>0</v>
      </c>
    </row>
    <row r="12" spans="1:39">
      <c r="A12">
        <v>43</v>
      </c>
      <c r="B12" t="s">
        <v>184</v>
      </c>
      <c r="C12" t="s">
        <v>185</v>
      </c>
      <c r="D12" t="s">
        <v>186</v>
      </c>
      <c r="E12" s="9">
        <v>11</v>
      </c>
      <c r="F12" t="s">
        <v>187</v>
      </c>
      <c r="G12" t="s">
        <v>188</v>
      </c>
      <c r="H12" t="s">
        <v>189</v>
      </c>
      <c r="I12" t="s">
        <v>190</v>
      </c>
      <c r="J12" t="s">
        <v>191</v>
      </c>
      <c r="K12" t="s">
        <v>192</v>
      </c>
      <c r="L12" t="s">
        <v>48</v>
      </c>
      <c r="M12" t="s">
        <v>193</v>
      </c>
      <c r="N12" s="7">
        <f t="shared" si="0"/>
        <v>46</v>
      </c>
      <c r="O12" t="s">
        <v>50</v>
      </c>
      <c r="P12" t="s">
        <v>51</v>
      </c>
      <c r="Q12" t="s">
        <v>52</v>
      </c>
      <c r="T12" t="s">
        <v>194</v>
      </c>
      <c r="U12" t="s">
        <v>185</v>
      </c>
      <c r="V12" t="s">
        <v>55</v>
      </c>
      <c r="W12" t="s">
        <v>195</v>
      </c>
      <c r="X12" t="s">
        <v>57</v>
      </c>
      <c r="Y12" t="s">
        <v>58</v>
      </c>
      <c r="Z12" t="s">
        <v>196</v>
      </c>
      <c r="AA12" t="s">
        <v>181</v>
      </c>
      <c r="AB12" t="s">
        <v>182</v>
      </c>
      <c r="AC12" t="s">
        <v>61</v>
      </c>
      <c r="AF12" t="s">
        <v>182</v>
      </c>
      <c r="AG12" t="s">
        <v>62</v>
      </c>
      <c r="AI12" t="s">
        <v>197</v>
      </c>
      <c r="AJ12" t="s">
        <v>64</v>
      </c>
      <c r="AM12" s="10">
        <f t="shared" si="1"/>
        <v>0</v>
      </c>
    </row>
    <row r="13" spans="1:39">
      <c r="A13">
        <v>45</v>
      </c>
      <c r="B13" t="s">
        <v>198</v>
      </c>
      <c r="C13" t="s">
        <v>199</v>
      </c>
      <c r="D13" t="s">
        <v>200</v>
      </c>
      <c r="E13" s="9">
        <v>12</v>
      </c>
      <c r="F13" t="s">
        <v>201</v>
      </c>
      <c r="G13" t="s">
        <v>202</v>
      </c>
      <c r="H13" t="s">
        <v>203</v>
      </c>
      <c r="I13" t="s">
        <v>204</v>
      </c>
      <c r="J13" t="s">
        <v>205</v>
      </c>
      <c r="K13" t="s">
        <v>206</v>
      </c>
      <c r="L13" t="s">
        <v>48</v>
      </c>
      <c r="M13" t="s">
        <v>207</v>
      </c>
      <c r="N13" s="7">
        <f t="shared" si="0"/>
        <v>69</v>
      </c>
      <c r="O13" t="s">
        <v>73</v>
      </c>
      <c r="P13" t="s">
        <v>51</v>
      </c>
      <c r="Q13" t="s">
        <v>52</v>
      </c>
      <c r="R13" t="s">
        <v>208</v>
      </c>
      <c r="S13">
        <v>4022735</v>
      </c>
      <c r="T13" t="s">
        <v>209</v>
      </c>
      <c r="U13" t="s">
        <v>199</v>
      </c>
      <c r="V13" t="s">
        <v>210</v>
      </c>
      <c r="W13">
        <v>1749176445</v>
      </c>
      <c r="X13" t="s">
        <v>57</v>
      </c>
      <c r="Y13" t="s">
        <v>58</v>
      </c>
      <c r="Z13" t="s">
        <v>79</v>
      </c>
      <c r="AB13" t="s">
        <v>60</v>
      </c>
      <c r="AC13" t="s">
        <v>61</v>
      </c>
      <c r="AF13" t="s">
        <v>60</v>
      </c>
      <c r="AG13" t="s">
        <v>62</v>
      </c>
      <c r="AI13" t="s">
        <v>211</v>
      </c>
      <c r="AJ13" t="s">
        <v>64</v>
      </c>
      <c r="AM13" s="10">
        <f t="shared" si="1"/>
        <v>0</v>
      </c>
    </row>
    <row r="14" spans="1:39">
      <c r="A14">
        <v>46</v>
      </c>
      <c r="B14" t="s">
        <v>212</v>
      </c>
      <c r="C14" t="s">
        <v>213</v>
      </c>
      <c r="D14" t="s">
        <v>214</v>
      </c>
      <c r="E14" s="9">
        <v>13</v>
      </c>
      <c r="F14" t="s">
        <v>215</v>
      </c>
      <c r="G14" t="s">
        <v>216</v>
      </c>
      <c r="H14" t="s">
        <v>217</v>
      </c>
      <c r="I14" t="s">
        <v>127</v>
      </c>
      <c r="J14" t="s">
        <v>46</v>
      </c>
      <c r="K14" t="s">
        <v>218</v>
      </c>
      <c r="L14" t="s">
        <v>48</v>
      </c>
      <c r="M14" s="1">
        <v>30168</v>
      </c>
      <c r="N14" s="7">
        <f t="shared" si="0"/>
        <v>44</v>
      </c>
      <c r="O14" t="s">
        <v>50</v>
      </c>
      <c r="P14" t="s">
        <v>51</v>
      </c>
      <c r="Q14" t="s">
        <v>52</v>
      </c>
      <c r="R14" t="s">
        <v>53</v>
      </c>
      <c r="S14">
        <v>3972537</v>
      </c>
      <c r="T14" t="s">
        <v>219</v>
      </c>
      <c r="U14" t="s">
        <v>220</v>
      </c>
      <c r="V14" t="s">
        <v>221</v>
      </c>
      <c r="W14" t="s">
        <v>222</v>
      </c>
      <c r="X14" t="s">
        <v>57</v>
      </c>
      <c r="Y14" t="s">
        <v>58</v>
      </c>
      <c r="Z14" t="s">
        <v>79</v>
      </c>
      <c r="AA14" t="s">
        <v>181</v>
      </c>
      <c r="AB14" t="s">
        <v>182</v>
      </c>
      <c r="AC14" t="s">
        <v>61</v>
      </c>
      <c r="AF14" t="s">
        <v>182</v>
      </c>
      <c r="AG14" t="s">
        <v>62</v>
      </c>
      <c r="AI14" t="s">
        <v>223</v>
      </c>
      <c r="AJ14" t="s">
        <v>64</v>
      </c>
      <c r="AM14" s="10">
        <f t="shared" si="1"/>
        <v>0</v>
      </c>
    </row>
    <row r="15" spans="1:39">
      <c r="A15">
        <v>47</v>
      </c>
      <c r="B15" t="s">
        <v>224</v>
      </c>
      <c r="C15" t="s">
        <v>225</v>
      </c>
      <c r="D15" t="s">
        <v>226</v>
      </c>
      <c r="E15" s="9">
        <v>14</v>
      </c>
      <c r="F15" t="s">
        <v>227</v>
      </c>
      <c r="G15" t="s">
        <v>228</v>
      </c>
      <c r="H15" t="s">
        <v>229</v>
      </c>
      <c r="I15" t="s">
        <v>46</v>
      </c>
      <c r="J15" t="s">
        <v>46</v>
      </c>
      <c r="K15" t="s">
        <v>230</v>
      </c>
      <c r="L15" t="s">
        <v>48</v>
      </c>
      <c r="M15" t="s">
        <v>231</v>
      </c>
      <c r="N15" s="7">
        <f t="shared" si="0"/>
        <v>57</v>
      </c>
      <c r="O15" t="s">
        <v>50</v>
      </c>
      <c r="P15" t="s">
        <v>51</v>
      </c>
      <c r="Q15" t="s">
        <v>52</v>
      </c>
      <c r="R15" t="s">
        <v>232</v>
      </c>
      <c r="S15">
        <v>4105234</v>
      </c>
      <c r="T15" t="s">
        <v>233</v>
      </c>
      <c r="U15" t="s">
        <v>225</v>
      </c>
      <c r="V15" t="s">
        <v>234</v>
      </c>
      <c r="W15" t="s">
        <v>235</v>
      </c>
      <c r="X15" t="s">
        <v>57</v>
      </c>
      <c r="Y15" t="s">
        <v>58</v>
      </c>
      <c r="Z15" t="s">
        <v>59</v>
      </c>
      <c r="AB15" t="s">
        <v>60</v>
      </c>
      <c r="AC15" t="s">
        <v>61</v>
      </c>
      <c r="AF15" t="s">
        <v>60</v>
      </c>
      <c r="AG15" t="s">
        <v>62</v>
      </c>
      <c r="AI15" t="s">
        <v>236</v>
      </c>
      <c r="AJ15" t="s">
        <v>64</v>
      </c>
      <c r="AM15" s="10">
        <f t="shared" si="1"/>
        <v>0</v>
      </c>
    </row>
    <row r="16" spans="1:39">
      <c r="A16">
        <v>48</v>
      </c>
      <c r="B16" t="s">
        <v>237</v>
      </c>
      <c r="C16" t="s">
        <v>225</v>
      </c>
      <c r="D16" t="s">
        <v>233</v>
      </c>
      <c r="E16" s="9">
        <v>15</v>
      </c>
      <c r="F16" t="s">
        <v>238</v>
      </c>
      <c r="G16" t="s">
        <v>235</v>
      </c>
      <c r="H16" t="s">
        <v>229</v>
      </c>
      <c r="I16" t="s">
        <v>46</v>
      </c>
      <c r="J16" t="s">
        <v>46</v>
      </c>
      <c r="K16" t="s">
        <v>230</v>
      </c>
      <c r="L16" t="s">
        <v>48</v>
      </c>
      <c r="M16" t="s">
        <v>239</v>
      </c>
      <c r="N16" s="7">
        <f t="shared" si="0"/>
        <v>61</v>
      </c>
      <c r="O16" t="s">
        <v>73</v>
      </c>
      <c r="P16" t="s">
        <v>51</v>
      </c>
      <c r="Q16" t="s">
        <v>52</v>
      </c>
      <c r="R16" t="s">
        <v>240</v>
      </c>
      <c r="S16">
        <v>4107772</v>
      </c>
      <c r="T16" t="s">
        <v>226</v>
      </c>
      <c r="U16" t="s">
        <v>225</v>
      </c>
      <c r="V16" t="s">
        <v>210</v>
      </c>
      <c r="W16" t="s">
        <v>235</v>
      </c>
      <c r="X16" t="s">
        <v>57</v>
      </c>
      <c r="Y16" t="s">
        <v>58</v>
      </c>
      <c r="Z16" t="s">
        <v>196</v>
      </c>
      <c r="AB16" t="s">
        <v>60</v>
      </c>
      <c r="AC16" t="s">
        <v>61</v>
      </c>
      <c r="AF16" t="s">
        <v>60</v>
      </c>
      <c r="AG16" t="s">
        <v>62</v>
      </c>
      <c r="AI16" t="s">
        <v>241</v>
      </c>
      <c r="AJ16" t="s">
        <v>64</v>
      </c>
      <c r="AM16" s="10">
        <f t="shared" si="1"/>
        <v>0</v>
      </c>
    </row>
    <row r="17" spans="1:39">
      <c r="A17">
        <v>49</v>
      </c>
      <c r="B17" t="s">
        <v>242</v>
      </c>
      <c r="C17" t="s">
        <v>243</v>
      </c>
      <c r="D17" t="s">
        <v>244</v>
      </c>
      <c r="E17" s="9">
        <v>16</v>
      </c>
      <c r="F17" t="s">
        <v>245</v>
      </c>
      <c r="G17" t="s">
        <v>246</v>
      </c>
      <c r="H17" t="s">
        <v>247</v>
      </c>
      <c r="I17" t="s">
        <v>248</v>
      </c>
      <c r="J17" t="s">
        <v>46</v>
      </c>
      <c r="K17" t="s">
        <v>249</v>
      </c>
      <c r="L17" t="s">
        <v>48</v>
      </c>
      <c r="M17" s="1">
        <v>24447</v>
      </c>
      <c r="N17" s="7">
        <f t="shared" si="0"/>
        <v>59</v>
      </c>
      <c r="O17" t="s">
        <v>50</v>
      </c>
      <c r="P17" t="s">
        <v>51</v>
      </c>
      <c r="Q17" t="s">
        <v>52</v>
      </c>
      <c r="R17" t="s">
        <v>250</v>
      </c>
      <c r="S17">
        <v>3140304</v>
      </c>
      <c r="T17" t="s">
        <v>251</v>
      </c>
      <c r="U17" t="s">
        <v>243</v>
      </c>
      <c r="V17" t="s">
        <v>55</v>
      </c>
      <c r="W17" t="s">
        <v>252</v>
      </c>
      <c r="X17" t="s">
        <v>57</v>
      </c>
      <c r="Y17" t="s">
        <v>58</v>
      </c>
      <c r="Z17" t="s">
        <v>79</v>
      </c>
      <c r="AB17" t="s">
        <v>60</v>
      </c>
      <c r="AC17" t="s">
        <v>61</v>
      </c>
      <c r="AF17" t="s">
        <v>60</v>
      </c>
      <c r="AG17" t="s">
        <v>62</v>
      </c>
      <c r="AI17" t="s">
        <v>253</v>
      </c>
      <c r="AJ17" t="s">
        <v>64</v>
      </c>
      <c r="AM17" s="10">
        <f t="shared" si="1"/>
        <v>0</v>
      </c>
    </row>
    <row r="18" spans="1:39">
      <c r="A18">
        <v>51</v>
      </c>
      <c r="B18" t="s">
        <v>254</v>
      </c>
      <c r="C18" t="s">
        <v>255</v>
      </c>
      <c r="D18" t="s">
        <v>256</v>
      </c>
      <c r="E18" s="9">
        <v>17</v>
      </c>
      <c r="F18" t="s">
        <v>257</v>
      </c>
      <c r="G18" t="s">
        <v>258</v>
      </c>
      <c r="H18" t="s">
        <v>259</v>
      </c>
      <c r="I18" t="s">
        <v>260</v>
      </c>
      <c r="J18" t="s">
        <v>46</v>
      </c>
      <c r="K18" t="s">
        <v>261</v>
      </c>
      <c r="L18" t="s">
        <v>48</v>
      </c>
      <c r="M18" t="s">
        <v>262</v>
      </c>
      <c r="N18" s="7">
        <f t="shared" si="0"/>
        <v>57</v>
      </c>
      <c r="O18" t="s">
        <v>50</v>
      </c>
      <c r="P18" t="s">
        <v>51</v>
      </c>
      <c r="Q18" t="s">
        <v>52</v>
      </c>
      <c r="R18" t="s">
        <v>263</v>
      </c>
      <c r="S18">
        <v>4198817</v>
      </c>
      <c r="T18" t="s">
        <v>264</v>
      </c>
      <c r="U18" t="s">
        <v>265</v>
      </c>
      <c r="V18" t="s">
        <v>118</v>
      </c>
      <c r="W18" t="s">
        <v>258</v>
      </c>
      <c r="X18" t="s">
        <v>57</v>
      </c>
      <c r="Y18" t="s">
        <v>58</v>
      </c>
      <c r="Z18" t="s">
        <v>266</v>
      </c>
      <c r="AB18" t="s">
        <v>60</v>
      </c>
      <c r="AC18" t="s">
        <v>61</v>
      </c>
      <c r="AF18" t="s">
        <v>60</v>
      </c>
      <c r="AG18" t="s">
        <v>62</v>
      </c>
      <c r="AI18" t="s">
        <v>267</v>
      </c>
      <c r="AJ18" t="s">
        <v>64</v>
      </c>
      <c r="AM18" s="10">
        <f t="shared" si="1"/>
        <v>0</v>
      </c>
    </row>
    <row r="19" spans="1:39">
      <c r="A19">
        <v>52</v>
      </c>
      <c r="B19" t="s">
        <v>268</v>
      </c>
      <c r="C19" t="s">
        <v>269</v>
      </c>
      <c r="D19" t="s">
        <v>270</v>
      </c>
      <c r="E19" s="9">
        <v>18</v>
      </c>
      <c r="F19" t="s">
        <v>271</v>
      </c>
      <c r="G19" t="s">
        <v>272</v>
      </c>
      <c r="H19" t="s">
        <v>273</v>
      </c>
      <c r="I19" t="s">
        <v>274</v>
      </c>
      <c r="J19" t="s">
        <v>46</v>
      </c>
      <c r="K19" t="s">
        <v>275</v>
      </c>
      <c r="L19" t="s">
        <v>48</v>
      </c>
      <c r="M19" t="s">
        <v>276</v>
      </c>
      <c r="N19" s="7">
        <f t="shared" si="0"/>
        <v>45</v>
      </c>
      <c r="O19" t="s">
        <v>50</v>
      </c>
      <c r="P19" t="s">
        <v>51</v>
      </c>
      <c r="Q19" t="s">
        <v>52</v>
      </c>
      <c r="R19" t="s">
        <v>144</v>
      </c>
      <c r="S19" t="s">
        <v>144</v>
      </c>
      <c r="T19" t="s">
        <v>277</v>
      </c>
      <c r="U19" t="s">
        <v>269</v>
      </c>
      <c r="V19" t="s">
        <v>55</v>
      </c>
      <c r="W19" t="s">
        <v>272</v>
      </c>
      <c r="X19" t="s">
        <v>57</v>
      </c>
      <c r="Y19" t="s">
        <v>58</v>
      </c>
      <c r="Z19" t="s">
        <v>196</v>
      </c>
      <c r="AB19" t="s">
        <v>60</v>
      </c>
      <c r="AC19" t="s">
        <v>61</v>
      </c>
      <c r="AF19" t="s">
        <v>60</v>
      </c>
      <c r="AG19" t="s">
        <v>62</v>
      </c>
      <c r="AI19" t="s">
        <v>278</v>
      </c>
      <c r="AJ19" t="s">
        <v>64</v>
      </c>
      <c r="AM19" s="10">
        <f t="shared" si="1"/>
        <v>0</v>
      </c>
    </row>
    <row r="20" spans="1:39">
      <c r="A20">
        <v>53</v>
      </c>
      <c r="B20" t="s">
        <v>279</v>
      </c>
      <c r="C20" t="s">
        <v>280</v>
      </c>
      <c r="D20" t="s">
        <v>281</v>
      </c>
      <c r="E20" s="9">
        <v>19</v>
      </c>
      <c r="F20" t="s">
        <v>282</v>
      </c>
      <c r="G20">
        <v>447951532089</v>
      </c>
      <c r="H20" t="s">
        <v>283</v>
      </c>
      <c r="I20" t="s">
        <v>284</v>
      </c>
      <c r="J20" t="s">
        <v>285</v>
      </c>
      <c r="K20" t="s">
        <v>286</v>
      </c>
      <c r="L20" t="s">
        <v>48</v>
      </c>
      <c r="M20" t="s">
        <v>287</v>
      </c>
      <c r="N20" s="7">
        <f t="shared" si="0"/>
        <v>52</v>
      </c>
      <c r="O20" t="s">
        <v>50</v>
      </c>
      <c r="P20" t="s">
        <v>51</v>
      </c>
      <c r="Q20" t="s">
        <v>52</v>
      </c>
      <c r="R20" t="s">
        <v>288</v>
      </c>
      <c r="S20">
        <v>3785922</v>
      </c>
      <c r="T20" t="s">
        <v>289</v>
      </c>
      <c r="U20" t="s">
        <v>280</v>
      </c>
      <c r="V20" t="s">
        <v>290</v>
      </c>
      <c r="W20" t="s">
        <v>291</v>
      </c>
      <c r="X20" t="s">
        <v>57</v>
      </c>
      <c r="Y20" t="s">
        <v>58</v>
      </c>
      <c r="Z20" t="s">
        <v>59</v>
      </c>
      <c r="AB20" t="s">
        <v>60</v>
      </c>
      <c r="AC20" t="s">
        <v>61</v>
      </c>
      <c r="AF20" t="s">
        <v>60</v>
      </c>
      <c r="AG20" t="s">
        <v>62</v>
      </c>
      <c r="AI20" t="s">
        <v>292</v>
      </c>
      <c r="AJ20" t="s">
        <v>64</v>
      </c>
      <c r="AM20" s="10">
        <f t="shared" si="1"/>
        <v>0</v>
      </c>
    </row>
    <row r="21" spans="1:39">
      <c r="A21">
        <v>54</v>
      </c>
      <c r="B21" t="s">
        <v>293</v>
      </c>
      <c r="C21" t="s">
        <v>280</v>
      </c>
      <c r="D21" t="s">
        <v>294</v>
      </c>
      <c r="E21" s="9">
        <v>20</v>
      </c>
      <c r="F21" s="3" t="s">
        <v>295</v>
      </c>
      <c r="G21" t="s">
        <v>296</v>
      </c>
      <c r="H21" t="s">
        <v>283</v>
      </c>
      <c r="I21" t="s">
        <v>297</v>
      </c>
      <c r="J21" t="s">
        <v>191</v>
      </c>
      <c r="K21" t="s">
        <v>286</v>
      </c>
      <c r="L21" t="s">
        <v>48</v>
      </c>
      <c r="M21" t="s">
        <v>298</v>
      </c>
      <c r="N21" s="7">
        <f t="shared" si="0"/>
        <v>54</v>
      </c>
      <c r="O21" t="s">
        <v>73</v>
      </c>
      <c r="P21" t="s">
        <v>51</v>
      </c>
      <c r="Q21" t="s">
        <v>52</v>
      </c>
      <c r="T21" t="s">
        <v>289</v>
      </c>
      <c r="U21" t="s">
        <v>280</v>
      </c>
      <c r="V21" t="s">
        <v>290</v>
      </c>
      <c r="W21" t="s">
        <v>291</v>
      </c>
      <c r="X21" t="s">
        <v>57</v>
      </c>
      <c r="Y21" t="s">
        <v>58</v>
      </c>
      <c r="Z21" t="s">
        <v>59</v>
      </c>
      <c r="AB21" t="s">
        <v>60</v>
      </c>
      <c r="AC21" t="s">
        <v>61</v>
      </c>
      <c r="AF21" t="s">
        <v>60</v>
      </c>
      <c r="AG21" t="s">
        <v>62</v>
      </c>
      <c r="AI21" t="s">
        <v>299</v>
      </c>
      <c r="AJ21" t="s">
        <v>64</v>
      </c>
      <c r="AM21" s="10">
        <f t="shared" si="1"/>
        <v>0</v>
      </c>
    </row>
    <row r="22" spans="1:39">
      <c r="A22">
        <v>57</v>
      </c>
      <c r="B22" t="s">
        <v>300</v>
      </c>
      <c r="C22" t="s">
        <v>301</v>
      </c>
      <c r="D22" t="s">
        <v>302</v>
      </c>
      <c r="E22" s="9">
        <v>21</v>
      </c>
      <c r="F22" t="s">
        <v>303</v>
      </c>
      <c r="G22" t="s">
        <v>304</v>
      </c>
      <c r="H22" t="s">
        <v>305</v>
      </c>
      <c r="I22" t="s">
        <v>127</v>
      </c>
      <c r="J22" t="s">
        <v>46</v>
      </c>
      <c r="K22" t="s">
        <v>306</v>
      </c>
      <c r="L22" t="s">
        <v>48</v>
      </c>
      <c r="M22" s="1">
        <v>34283</v>
      </c>
      <c r="N22" s="7">
        <f t="shared" si="0"/>
        <v>32</v>
      </c>
      <c r="O22" t="s">
        <v>73</v>
      </c>
      <c r="P22" t="s">
        <v>51</v>
      </c>
      <c r="Q22" t="s">
        <v>52</v>
      </c>
      <c r="T22" t="s">
        <v>307</v>
      </c>
      <c r="U22" t="s">
        <v>308</v>
      </c>
      <c r="V22" t="s">
        <v>160</v>
      </c>
      <c r="W22" t="s">
        <v>309</v>
      </c>
      <c r="X22" t="s">
        <v>57</v>
      </c>
      <c r="Y22" t="s">
        <v>58</v>
      </c>
      <c r="Z22" t="s">
        <v>310</v>
      </c>
      <c r="AB22" t="s">
        <v>60</v>
      </c>
      <c r="AC22" t="s">
        <v>61</v>
      </c>
      <c r="AF22" t="s">
        <v>60</v>
      </c>
      <c r="AG22" t="s">
        <v>62</v>
      </c>
      <c r="AI22" t="s">
        <v>311</v>
      </c>
      <c r="AJ22" t="s">
        <v>64</v>
      </c>
      <c r="AM22" s="10">
        <f t="shared" si="1"/>
        <v>0</v>
      </c>
    </row>
    <row r="23" spans="1:39">
      <c r="A23">
        <v>58</v>
      </c>
      <c r="B23" t="s">
        <v>312</v>
      </c>
      <c r="C23" t="s">
        <v>313</v>
      </c>
      <c r="D23" t="s">
        <v>314</v>
      </c>
      <c r="E23" s="9">
        <v>22</v>
      </c>
      <c r="F23" t="s">
        <v>315</v>
      </c>
      <c r="G23" t="s">
        <v>316</v>
      </c>
      <c r="H23" t="s">
        <v>317</v>
      </c>
      <c r="I23" t="s">
        <v>318</v>
      </c>
      <c r="J23" t="s">
        <v>46</v>
      </c>
      <c r="K23" t="s">
        <v>319</v>
      </c>
      <c r="L23" t="s">
        <v>48</v>
      </c>
      <c r="M23" s="1">
        <v>29435</v>
      </c>
      <c r="N23" s="7">
        <f t="shared" si="0"/>
        <v>46</v>
      </c>
      <c r="O23" t="s">
        <v>50</v>
      </c>
      <c r="P23" t="s">
        <v>51</v>
      </c>
      <c r="Q23" t="s">
        <v>52</v>
      </c>
      <c r="R23" t="s">
        <v>320</v>
      </c>
      <c r="S23">
        <v>4161652</v>
      </c>
      <c r="T23" t="s">
        <v>321</v>
      </c>
      <c r="U23" t="s">
        <v>313</v>
      </c>
      <c r="V23" t="s">
        <v>221</v>
      </c>
      <c r="W23" t="s">
        <v>322</v>
      </c>
      <c r="X23" t="s">
        <v>57</v>
      </c>
      <c r="Y23" t="s">
        <v>58</v>
      </c>
      <c r="Z23" t="s">
        <v>310</v>
      </c>
      <c r="AB23" t="s">
        <v>60</v>
      </c>
      <c r="AC23" t="s">
        <v>61</v>
      </c>
      <c r="AF23" t="s">
        <v>60</v>
      </c>
      <c r="AG23" t="s">
        <v>62</v>
      </c>
      <c r="AI23" t="s">
        <v>323</v>
      </c>
      <c r="AJ23" t="s">
        <v>64</v>
      </c>
      <c r="AM23" s="10">
        <f t="shared" si="1"/>
        <v>0</v>
      </c>
    </row>
    <row r="24" spans="1:39">
      <c r="A24">
        <v>60</v>
      </c>
      <c r="B24" t="s">
        <v>324</v>
      </c>
      <c r="C24" t="s">
        <v>325</v>
      </c>
      <c r="D24" t="s">
        <v>326</v>
      </c>
      <c r="E24" s="9">
        <v>23</v>
      </c>
      <c r="F24" t="s">
        <v>327</v>
      </c>
      <c r="G24" t="s">
        <v>328</v>
      </c>
      <c r="H24" t="s">
        <v>329</v>
      </c>
      <c r="I24" t="s">
        <v>190</v>
      </c>
      <c r="J24" t="s">
        <v>46</v>
      </c>
      <c r="K24" t="s">
        <v>330</v>
      </c>
      <c r="L24" t="s">
        <v>48</v>
      </c>
      <c r="M24" s="1">
        <v>25752</v>
      </c>
      <c r="N24" s="7">
        <f t="shared" si="0"/>
        <v>56</v>
      </c>
      <c r="O24" t="s">
        <v>50</v>
      </c>
      <c r="P24" t="s">
        <v>51</v>
      </c>
      <c r="Q24" t="s">
        <v>52</v>
      </c>
      <c r="R24" t="s">
        <v>144</v>
      </c>
      <c r="S24" t="s">
        <v>144</v>
      </c>
      <c r="T24" t="s">
        <v>264</v>
      </c>
      <c r="U24" t="s">
        <v>325</v>
      </c>
      <c r="V24" t="s">
        <v>55</v>
      </c>
      <c r="W24" t="s">
        <v>331</v>
      </c>
      <c r="X24" t="s">
        <v>57</v>
      </c>
      <c r="Y24" t="s">
        <v>58</v>
      </c>
      <c r="Z24" t="s">
        <v>196</v>
      </c>
      <c r="AA24" t="s">
        <v>181</v>
      </c>
      <c r="AB24" t="s">
        <v>182</v>
      </c>
      <c r="AC24" t="s">
        <v>61</v>
      </c>
      <c r="AF24" t="s">
        <v>182</v>
      </c>
      <c r="AG24" t="s">
        <v>62</v>
      </c>
      <c r="AI24" t="s">
        <v>332</v>
      </c>
      <c r="AJ24" t="s">
        <v>64</v>
      </c>
      <c r="AM24" s="10">
        <f t="shared" si="1"/>
        <v>0</v>
      </c>
    </row>
    <row r="25" spans="1:39">
      <c r="A25">
        <v>61</v>
      </c>
      <c r="B25" t="s">
        <v>333</v>
      </c>
      <c r="C25" t="s">
        <v>145</v>
      </c>
      <c r="D25" t="s">
        <v>334</v>
      </c>
      <c r="E25" s="9">
        <v>24</v>
      </c>
      <c r="F25" t="s">
        <v>335</v>
      </c>
      <c r="G25" t="s">
        <v>336</v>
      </c>
      <c r="H25" t="s">
        <v>337</v>
      </c>
      <c r="I25" t="s">
        <v>204</v>
      </c>
      <c r="J25" t="s">
        <v>175</v>
      </c>
      <c r="K25" t="s">
        <v>338</v>
      </c>
      <c r="L25" t="s">
        <v>48</v>
      </c>
      <c r="M25" t="s">
        <v>339</v>
      </c>
      <c r="N25" s="7">
        <f t="shared" si="0"/>
        <v>38</v>
      </c>
      <c r="O25" t="s">
        <v>73</v>
      </c>
      <c r="P25" t="s">
        <v>51</v>
      </c>
      <c r="Q25" t="s">
        <v>52</v>
      </c>
      <c r="R25" t="s">
        <v>340</v>
      </c>
      <c r="S25">
        <v>4181046</v>
      </c>
      <c r="T25" t="s">
        <v>341</v>
      </c>
      <c r="U25" t="s">
        <v>145</v>
      </c>
      <c r="V25" t="s">
        <v>78</v>
      </c>
      <c r="W25" t="s">
        <v>342</v>
      </c>
      <c r="X25" t="s">
        <v>57</v>
      </c>
      <c r="Y25" t="s">
        <v>58</v>
      </c>
      <c r="Z25" t="s">
        <v>79</v>
      </c>
      <c r="AA25" t="s">
        <v>181</v>
      </c>
      <c r="AB25" t="s">
        <v>182</v>
      </c>
      <c r="AC25" t="s">
        <v>61</v>
      </c>
      <c r="AF25" t="s">
        <v>182</v>
      </c>
      <c r="AG25" t="s">
        <v>62</v>
      </c>
      <c r="AI25" t="s">
        <v>343</v>
      </c>
      <c r="AJ25" t="s">
        <v>64</v>
      </c>
      <c r="AM25" s="10">
        <f t="shared" si="1"/>
        <v>0</v>
      </c>
    </row>
    <row r="26" spans="1:39">
      <c r="A26">
        <v>63</v>
      </c>
      <c r="B26" t="s">
        <v>344</v>
      </c>
      <c r="C26" t="s">
        <v>345</v>
      </c>
      <c r="D26" t="s">
        <v>346</v>
      </c>
      <c r="E26" s="9">
        <v>25</v>
      </c>
      <c r="F26" t="s">
        <v>347</v>
      </c>
      <c r="G26" t="s">
        <v>348</v>
      </c>
      <c r="H26" t="s">
        <v>349</v>
      </c>
      <c r="I26" t="s">
        <v>350</v>
      </c>
      <c r="J26" t="s">
        <v>191</v>
      </c>
      <c r="K26" t="s">
        <v>351</v>
      </c>
      <c r="L26" t="s">
        <v>48</v>
      </c>
      <c r="M26" t="s">
        <v>352</v>
      </c>
      <c r="N26" s="7">
        <f t="shared" si="0"/>
        <v>39</v>
      </c>
      <c r="O26" t="s">
        <v>50</v>
      </c>
      <c r="P26" t="s">
        <v>51</v>
      </c>
      <c r="Q26" t="s">
        <v>52</v>
      </c>
      <c r="T26" t="s">
        <v>200</v>
      </c>
      <c r="U26" t="s">
        <v>345</v>
      </c>
      <c r="V26" t="s">
        <v>55</v>
      </c>
      <c r="W26" t="s">
        <v>353</v>
      </c>
      <c r="X26" t="s">
        <v>57</v>
      </c>
      <c r="Y26" t="s">
        <v>58</v>
      </c>
      <c r="Z26" t="s">
        <v>310</v>
      </c>
      <c r="AA26" t="s">
        <v>181</v>
      </c>
      <c r="AB26" t="s">
        <v>182</v>
      </c>
      <c r="AC26" t="s">
        <v>61</v>
      </c>
      <c r="AF26" t="s">
        <v>182</v>
      </c>
      <c r="AG26" t="s">
        <v>62</v>
      </c>
      <c r="AI26" t="s">
        <v>354</v>
      </c>
      <c r="AJ26" t="s">
        <v>64</v>
      </c>
      <c r="AM26" s="10">
        <f t="shared" si="1"/>
        <v>0</v>
      </c>
    </row>
    <row r="27" spans="1:39">
      <c r="A27">
        <v>64</v>
      </c>
      <c r="B27" t="s">
        <v>355</v>
      </c>
      <c r="C27" t="s">
        <v>356</v>
      </c>
      <c r="D27" t="s">
        <v>357</v>
      </c>
      <c r="E27" s="9">
        <v>26</v>
      </c>
      <c r="F27" t="s">
        <v>358</v>
      </c>
      <c r="G27" t="s">
        <v>359</v>
      </c>
      <c r="H27" t="s">
        <v>360</v>
      </c>
      <c r="I27" t="s">
        <v>127</v>
      </c>
      <c r="J27" t="s">
        <v>46</v>
      </c>
      <c r="K27" t="s">
        <v>87</v>
      </c>
      <c r="L27" t="s">
        <v>48</v>
      </c>
      <c r="M27" t="s">
        <v>361</v>
      </c>
      <c r="N27" s="7">
        <f t="shared" si="0"/>
        <v>69</v>
      </c>
      <c r="O27" t="s">
        <v>50</v>
      </c>
      <c r="P27" t="s">
        <v>51</v>
      </c>
      <c r="Q27" t="s">
        <v>52</v>
      </c>
      <c r="R27" t="s">
        <v>144</v>
      </c>
      <c r="S27" t="s">
        <v>144</v>
      </c>
      <c r="T27" t="s">
        <v>233</v>
      </c>
      <c r="U27" t="s">
        <v>356</v>
      </c>
      <c r="V27" t="s">
        <v>55</v>
      </c>
      <c r="W27" t="s">
        <v>362</v>
      </c>
      <c r="X27" t="s">
        <v>57</v>
      </c>
      <c r="Y27" t="s">
        <v>58</v>
      </c>
      <c r="Z27" t="s">
        <v>59</v>
      </c>
      <c r="AA27" t="s">
        <v>181</v>
      </c>
      <c r="AB27" t="s">
        <v>182</v>
      </c>
      <c r="AC27" t="s">
        <v>61</v>
      </c>
      <c r="AF27" t="s">
        <v>182</v>
      </c>
      <c r="AG27" t="s">
        <v>62</v>
      </c>
      <c r="AI27" t="s">
        <v>363</v>
      </c>
      <c r="AJ27" t="s">
        <v>64</v>
      </c>
      <c r="AM27" s="10">
        <f t="shared" si="1"/>
        <v>0</v>
      </c>
    </row>
    <row r="28" spans="1:39">
      <c r="A28">
        <v>67</v>
      </c>
      <c r="B28" t="s">
        <v>364</v>
      </c>
      <c r="C28" t="s">
        <v>365</v>
      </c>
      <c r="D28" t="s">
        <v>366</v>
      </c>
      <c r="E28" s="9">
        <v>27</v>
      </c>
      <c r="F28" t="s">
        <v>367</v>
      </c>
      <c r="G28" t="s">
        <v>368</v>
      </c>
      <c r="H28" t="s">
        <v>369</v>
      </c>
      <c r="I28" t="s">
        <v>204</v>
      </c>
      <c r="J28" t="s">
        <v>370</v>
      </c>
      <c r="K28" t="s">
        <v>371</v>
      </c>
      <c r="L28" t="s">
        <v>48</v>
      </c>
      <c r="M28" t="s">
        <v>372</v>
      </c>
      <c r="N28" s="7">
        <f t="shared" si="0"/>
        <v>51</v>
      </c>
      <c r="O28" t="s">
        <v>50</v>
      </c>
      <c r="P28" t="s">
        <v>51</v>
      </c>
      <c r="Q28" t="s">
        <v>52</v>
      </c>
      <c r="R28" t="s">
        <v>373</v>
      </c>
      <c r="S28">
        <v>3521580</v>
      </c>
      <c r="T28" t="s">
        <v>366</v>
      </c>
      <c r="U28" t="s">
        <v>365</v>
      </c>
      <c r="V28">
        <v>7583909381</v>
      </c>
      <c r="W28" t="s">
        <v>368</v>
      </c>
      <c r="X28" t="s">
        <v>57</v>
      </c>
      <c r="Y28" t="s">
        <v>58</v>
      </c>
      <c r="Z28" t="s">
        <v>310</v>
      </c>
      <c r="AB28" t="s">
        <v>60</v>
      </c>
      <c r="AC28" t="s">
        <v>61</v>
      </c>
      <c r="AF28" t="s">
        <v>60</v>
      </c>
      <c r="AG28" t="s">
        <v>62</v>
      </c>
      <c r="AI28" t="s">
        <v>374</v>
      </c>
      <c r="AJ28" t="s">
        <v>64</v>
      </c>
      <c r="AM28" s="10">
        <f t="shared" si="1"/>
        <v>0</v>
      </c>
    </row>
    <row r="29" spans="1:39">
      <c r="A29">
        <v>68</v>
      </c>
      <c r="B29" t="s">
        <v>375</v>
      </c>
      <c r="C29" t="s">
        <v>376</v>
      </c>
      <c r="D29" t="s">
        <v>214</v>
      </c>
      <c r="E29" s="9">
        <v>28</v>
      </c>
      <c r="F29" t="s">
        <v>377</v>
      </c>
      <c r="G29" t="s">
        <v>378</v>
      </c>
      <c r="H29" t="s">
        <v>379</v>
      </c>
      <c r="I29" t="s">
        <v>127</v>
      </c>
      <c r="J29" t="s">
        <v>46</v>
      </c>
      <c r="K29" t="s">
        <v>306</v>
      </c>
      <c r="L29" t="s">
        <v>48</v>
      </c>
      <c r="M29" t="s">
        <v>380</v>
      </c>
      <c r="N29" s="7">
        <f t="shared" si="0"/>
        <v>44</v>
      </c>
      <c r="O29" t="s">
        <v>50</v>
      </c>
      <c r="P29" t="s">
        <v>51</v>
      </c>
      <c r="Q29" t="s">
        <v>52</v>
      </c>
      <c r="R29" t="s">
        <v>115</v>
      </c>
      <c r="S29">
        <v>4218194</v>
      </c>
      <c r="T29" t="s">
        <v>381</v>
      </c>
      <c r="U29" t="s">
        <v>325</v>
      </c>
      <c r="V29" t="s">
        <v>160</v>
      </c>
      <c r="W29" t="s">
        <v>382</v>
      </c>
      <c r="X29" t="s">
        <v>57</v>
      </c>
      <c r="Y29" t="s">
        <v>58</v>
      </c>
      <c r="Z29" t="s">
        <v>196</v>
      </c>
      <c r="AA29" t="s">
        <v>181</v>
      </c>
      <c r="AB29" t="s">
        <v>182</v>
      </c>
      <c r="AC29" t="s">
        <v>61</v>
      </c>
      <c r="AF29" t="s">
        <v>182</v>
      </c>
      <c r="AG29" t="s">
        <v>62</v>
      </c>
      <c r="AI29" t="s">
        <v>383</v>
      </c>
      <c r="AJ29" t="s">
        <v>64</v>
      </c>
      <c r="AM29" s="10">
        <f t="shared" si="1"/>
        <v>0</v>
      </c>
    </row>
    <row r="30" spans="1:39">
      <c r="A30">
        <v>69</v>
      </c>
      <c r="B30" t="s">
        <v>384</v>
      </c>
      <c r="C30" t="s">
        <v>325</v>
      </c>
      <c r="D30" t="s">
        <v>381</v>
      </c>
      <c r="E30" s="9">
        <v>29</v>
      </c>
      <c r="F30" t="s">
        <v>385</v>
      </c>
      <c r="G30" t="s">
        <v>382</v>
      </c>
      <c r="H30" t="s">
        <v>386</v>
      </c>
      <c r="I30" t="s">
        <v>204</v>
      </c>
      <c r="J30" t="s">
        <v>205</v>
      </c>
      <c r="K30" t="s">
        <v>387</v>
      </c>
      <c r="L30" t="s">
        <v>48</v>
      </c>
      <c r="M30" t="s">
        <v>388</v>
      </c>
      <c r="N30" s="7">
        <f t="shared" si="0"/>
        <v>41</v>
      </c>
      <c r="O30" t="s">
        <v>73</v>
      </c>
      <c r="P30" t="s">
        <v>51</v>
      </c>
      <c r="Q30" t="s">
        <v>52</v>
      </c>
      <c r="R30" t="s">
        <v>389</v>
      </c>
      <c r="S30">
        <v>3663953</v>
      </c>
      <c r="T30" t="s">
        <v>214</v>
      </c>
      <c r="U30" t="s">
        <v>376</v>
      </c>
      <c r="V30" t="s">
        <v>160</v>
      </c>
      <c r="W30" t="s">
        <v>378</v>
      </c>
      <c r="X30" t="s">
        <v>57</v>
      </c>
      <c r="Y30" t="s">
        <v>58</v>
      </c>
      <c r="Z30" t="s">
        <v>196</v>
      </c>
      <c r="AA30" t="s">
        <v>181</v>
      </c>
      <c r="AB30" t="s">
        <v>182</v>
      </c>
      <c r="AC30" t="s">
        <v>61</v>
      </c>
      <c r="AF30" t="s">
        <v>182</v>
      </c>
      <c r="AG30" t="s">
        <v>62</v>
      </c>
      <c r="AI30" t="s">
        <v>390</v>
      </c>
      <c r="AJ30" t="s">
        <v>64</v>
      </c>
      <c r="AM30" s="10">
        <f t="shared" si="1"/>
        <v>0</v>
      </c>
    </row>
    <row r="31" spans="1:39">
      <c r="A31">
        <v>70</v>
      </c>
      <c r="B31" t="s">
        <v>391</v>
      </c>
      <c r="C31" t="s">
        <v>392</v>
      </c>
      <c r="D31" t="s">
        <v>393</v>
      </c>
      <c r="E31" s="9">
        <v>30</v>
      </c>
      <c r="F31" t="s">
        <v>394</v>
      </c>
      <c r="G31" t="s">
        <v>395</v>
      </c>
      <c r="H31" t="s">
        <v>396</v>
      </c>
      <c r="I31" t="s">
        <v>397</v>
      </c>
      <c r="J31" t="s">
        <v>46</v>
      </c>
      <c r="K31" t="s">
        <v>398</v>
      </c>
      <c r="L31" t="s">
        <v>48</v>
      </c>
      <c r="M31" t="s">
        <v>399</v>
      </c>
      <c r="N31" s="7">
        <f t="shared" si="0"/>
        <v>58</v>
      </c>
      <c r="O31" t="s">
        <v>50</v>
      </c>
      <c r="P31" t="s">
        <v>51</v>
      </c>
      <c r="Q31" t="s">
        <v>52</v>
      </c>
      <c r="R31" t="s">
        <v>144</v>
      </c>
      <c r="S31" t="s">
        <v>144</v>
      </c>
      <c r="T31" t="s">
        <v>171</v>
      </c>
      <c r="U31" t="s">
        <v>392</v>
      </c>
      <c r="V31" t="s">
        <v>55</v>
      </c>
      <c r="W31" t="s">
        <v>400</v>
      </c>
      <c r="X31" t="s">
        <v>57</v>
      </c>
      <c r="Y31" t="s">
        <v>58</v>
      </c>
      <c r="Z31" t="s">
        <v>59</v>
      </c>
      <c r="AB31" t="s">
        <v>60</v>
      </c>
      <c r="AC31" t="s">
        <v>61</v>
      </c>
      <c r="AF31" t="s">
        <v>60</v>
      </c>
      <c r="AG31" t="s">
        <v>62</v>
      </c>
      <c r="AI31" t="s">
        <v>401</v>
      </c>
      <c r="AJ31" t="s">
        <v>64</v>
      </c>
      <c r="AM31" s="10">
        <f t="shared" si="1"/>
        <v>0</v>
      </c>
    </row>
    <row r="32" spans="1:39">
      <c r="A32">
        <v>73</v>
      </c>
      <c r="B32" t="s">
        <v>402</v>
      </c>
      <c r="C32" t="s">
        <v>403</v>
      </c>
      <c r="D32" t="s">
        <v>404</v>
      </c>
      <c r="E32" s="9">
        <v>31</v>
      </c>
      <c r="F32" t="s">
        <v>405</v>
      </c>
      <c r="G32" t="s">
        <v>406</v>
      </c>
      <c r="H32" t="s">
        <v>407</v>
      </c>
      <c r="I32" t="s">
        <v>127</v>
      </c>
      <c r="J32" t="s">
        <v>46</v>
      </c>
      <c r="K32" t="s">
        <v>408</v>
      </c>
      <c r="L32" t="s">
        <v>48</v>
      </c>
      <c r="M32" s="1">
        <v>25391</v>
      </c>
      <c r="N32" s="7">
        <f t="shared" si="0"/>
        <v>57</v>
      </c>
      <c r="O32" t="s">
        <v>50</v>
      </c>
      <c r="P32" t="s">
        <v>51</v>
      </c>
      <c r="Q32" t="s">
        <v>52</v>
      </c>
      <c r="R32" t="s">
        <v>130</v>
      </c>
      <c r="S32">
        <v>4044371</v>
      </c>
      <c r="T32" t="s">
        <v>277</v>
      </c>
      <c r="U32" t="s">
        <v>403</v>
      </c>
      <c r="V32" t="s">
        <v>55</v>
      </c>
      <c r="W32" t="s">
        <v>409</v>
      </c>
      <c r="X32" t="s">
        <v>57</v>
      </c>
      <c r="Y32" t="s">
        <v>58</v>
      </c>
      <c r="Z32" t="s">
        <v>79</v>
      </c>
      <c r="AB32" t="s">
        <v>60</v>
      </c>
      <c r="AC32" t="s">
        <v>61</v>
      </c>
      <c r="AF32" t="s">
        <v>60</v>
      </c>
      <c r="AG32" t="s">
        <v>62</v>
      </c>
      <c r="AI32" t="s">
        <v>410</v>
      </c>
      <c r="AJ32" t="s">
        <v>64</v>
      </c>
      <c r="AM32" s="10">
        <f t="shared" si="1"/>
        <v>0</v>
      </c>
    </row>
    <row r="33" spans="1:39">
      <c r="A33">
        <v>75</v>
      </c>
      <c r="B33" t="s">
        <v>411</v>
      </c>
      <c r="C33" t="s">
        <v>412</v>
      </c>
      <c r="D33" t="s">
        <v>116</v>
      </c>
      <c r="E33" s="9">
        <v>32</v>
      </c>
      <c r="F33" t="s">
        <v>413</v>
      </c>
      <c r="G33" t="s">
        <v>414</v>
      </c>
      <c r="H33">
        <v>2</v>
      </c>
      <c r="I33" t="s">
        <v>415</v>
      </c>
      <c r="J33" t="s">
        <v>191</v>
      </c>
      <c r="K33" t="s">
        <v>416</v>
      </c>
      <c r="L33" t="s">
        <v>48</v>
      </c>
      <c r="M33" t="s">
        <v>417</v>
      </c>
      <c r="N33" s="7">
        <f t="shared" si="0"/>
        <v>58</v>
      </c>
      <c r="O33" t="s">
        <v>50</v>
      </c>
      <c r="P33" t="s">
        <v>51</v>
      </c>
      <c r="Q33" t="s">
        <v>52</v>
      </c>
      <c r="R33" t="s">
        <v>418</v>
      </c>
      <c r="S33">
        <v>4158626</v>
      </c>
      <c r="T33" t="s">
        <v>294</v>
      </c>
      <c r="U33" t="s">
        <v>419</v>
      </c>
      <c r="V33" t="s">
        <v>160</v>
      </c>
      <c r="W33" t="s">
        <v>420</v>
      </c>
      <c r="X33" t="s">
        <v>57</v>
      </c>
      <c r="Y33" t="s">
        <v>58</v>
      </c>
      <c r="Z33" t="s">
        <v>310</v>
      </c>
      <c r="AB33" t="s">
        <v>60</v>
      </c>
      <c r="AC33" t="s">
        <v>61</v>
      </c>
      <c r="AF33" t="s">
        <v>60</v>
      </c>
      <c r="AG33" t="s">
        <v>62</v>
      </c>
      <c r="AI33" t="s">
        <v>421</v>
      </c>
      <c r="AJ33" t="s">
        <v>64</v>
      </c>
      <c r="AM33" s="10">
        <f t="shared" si="1"/>
        <v>0</v>
      </c>
    </row>
    <row r="34" spans="1:39">
      <c r="A34">
        <v>76</v>
      </c>
      <c r="B34" t="s">
        <v>422</v>
      </c>
      <c r="C34" t="s">
        <v>419</v>
      </c>
      <c r="D34" t="s">
        <v>294</v>
      </c>
      <c r="E34" s="9">
        <v>33</v>
      </c>
      <c r="F34" t="s">
        <v>423</v>
      </c>
      <c r="G34" t="s">
        <v>420</v>
      </c>
      <c r="H34" t="s">
        <v>424</v>
      </c>
      <c r="I34" t="s">
        <v>190</v>
      </c>
      <c r="J34" t="s">
        <v>191</v>
      </c>
      <c r="K34" t="s">
        <v>425</v>
      </c>
      <c r="L34" t="s">
        <v>48</v>
      </c>
      <c r="M34" s="1">
        <v>23382</v>
      </c>
      <c r="N34" s="7">
        <f t="shared" ref="N34:N65" si="2">DATEDIF(M34,"19/09/2026","Y")</f>
        <v>62</v>
      </c>
      <c r="O34" t="s">
        <v>73</v>
      </c>
      <c r="P34" t="s">
        <v>51</v>
      </c>
      <c r="Q34" t="s">
        <v>52</v>
      </c>
      <c r="R34" t="s">
        <v>426</v>
      </c>
      <c r="S34">
        <v>4156248</v>
      </c>
      <c r="T34" t="s">
        <v>294</v>
      </c>
      <c r="U34" t="s">
        <v>419</v>
      </c>
      <c r="V34" t="s">
        <v>160</v>
      </c>
      <c r="W34" t="s">
        <v>414</v>
      </c>
      <c r="X34" t="s">
        <v>57</v>
      </c>
      <c r="Y34" t="s">
        <v>58</v>
      </c>
      <c r="Z34" t="s">
        <v>310</v>
      </c>
      <c r="AB34" t="s">
        <v>60</v>
      </c>
      <c r="AC34" t="s">
        <v>61</v>
      </c>
      <c r="AF34" t="s">
        <v>60</v>
      </c>
      <c r="AG34" t="s">
        <v>62</v>
      </c>
      <c r="AI34" t="s">
        <v>427</v>
      </c>
      <c r="AJ34" t="s">
        <v>64</v>
      </c>
      <c r="AM34" s="10">
        <f t="shared" ref="AM34:AM65" si="3">((INT(AL34)*60)+((AL34-INT(AL34))*100))/86400</f>
        <v>0</v>
      </c>
    </row>
    <row r="35" spans="1:39">
      <c r="A35">
        <v>77</v>
      </c>
      <c r="B35" t="s">
        <v>428</v>
      </c>
      <c r="C35" t="s">
        <v>429</v>
      </c>
      <c r="D35" t="s">
        <v>430</v>
      </c>
      <c r="E35" s="9">
        <v>34</v>
      </c>
      <c r="F35" t="s">
        <v>431</v>
      </c>
      <c r="G35" t="s">
        <v>432</v>
      </c>
      <c r="H35" t="s">
        <v>433</v>
      </c>
      <c r="I35" t="s">
        <v>204</v>
      </c>
      <c r="J35" t="s">
        <v>205</v>
      </c>
      <c r="K35" t="s">
        <v>434</v>
      </c>
      <c r="L35" t="s">
        <v>48</v>
      </c>
      <c r="M35" t="s">
        <v>435</v>
      </c>
      <c r="N35" s="7">
        <f t="shared" si="2"/>
        <v>34</v>
      </c>
      <c r="O35" t="s">
        <v>50</v>
      </c>
      <c r="P35" t="s">
        <v>51</v>
      </c>
      <c r="Q35" t="s">
        <v>52</v>
      </c>
      <c r="R35" t="s">
        <v>340</v>
      </c>
      <c r="S35">
        <v>4177204</v>
      </c>
      <c r="T35" t="s">
        <v>436</v>
      </c>
      <c r="U35" t="s">
        <v>429</v>
      </c>
      <c r="V35" t="s">
        <v>55</v>
      </c>
      <c r="W35" t="s">
        <v>437</v>
      </c>
      <c r="X35" t="s">
        <v>57</v>
      </c>
      <c r="Y35" t="s">
        <v>58</v>
      </c>
      <c r="Z35" t="s">
        <v>59</v>
      </c>
      <c r="AB35" t="s">
        <v>60</v>
      </c>
      <c r="AC35" t="s">
        <v>61</v>
      </c>
      <c r="AF35" t="s">
        <v>60</v>
      </c>
      <c r="AG35" t="s">
        <v>62</v>
      </c>
      <c r="AI35" t="s">
        <v>438</v>
      </c>
      <c r="AJ35" t="s">
        <v>64</v>
      </c>
      <c r="AM35" s="10">
        <f t="shared" si="3"/>
        <v>0</v>
      </c>
    </row>
    <row r="36" spans="1:39">
      <c r="A36">
        <v>79</v>
      </c>
      <c r="B36" t="s">
        <v>439</v>
      </c>
      <c r="C36" t="s">
        <v>440</v>
      </c>
      <c r="D36" t="s">
        <v>441</v>
      </c>
      <c r="E36" s="9">
        <v>35</v>
      </c>
      <c r="F36" t="s">
        <v>442</v>
      </c>
      <c r="G36" t="s">
        <v>443</v>
      </c>
      <c r="H36" t="s">
        <v>444</v>
      </c>
      <c r="I36" t="s">
        <v>127</v>
      </c>
      <c r="J36" t="s">
        <v>46</v>
      </c>
      <c r="K36" t="s">
        <v>445</v>
      </c>
      <c r="L36" t="s">
        <v>48</v>
      </c>
      <c r="M36" t="s">
        <v>446</v>
      </c>
      <c r="N36" s="7">
        <f t="shared" si="2"/>
        <v>72</v>
      </c>
      <c r="O36" t="s">
        <v>73</v>
      </c>
      <c r="P36" t="s">
        <v>51</v>
      </c>
      <c r="Q36" t="s">
        <v>52</v>
      </c>
      <c r="R36" t="s">
        <v>447</v>
      </c>
      <c r="S36">
        <v>2809546</v>
      </c>
      <c r="T36" t="s">
        <v>448</v>
      </c>
      <c r="U36" t="s">
        <v>440</v>
      </c>
      <c r="V36" t="s">
        <v>78</v>
      </c>
      <c r="W36" t="s">
        <v>449</v>
      </c>
      <c r="X36" t="s">
        <v>57</v>
      </c>
      <c r="Y36" t="s">
        <v>58</v>
      </c>
      <c r="Z36" t="s">
        <v>59</v>
      </c>
      <c r="AB36" t="s">
        <v>60</v>
      </c>
      <c r="AC36" t="s">
        <v>61</v>
      </c>
      <c r="AF36" t="s">
        <v>60</v>
      </c>
      <c r="AG36" t="s">
        <v>62</v>
      </c>
      <c r="AI36" t="s">
        <v>450</v>
      </c>
      <c r="AJ36" t="s">
        <v>64</v>
      </c>
      <c r="AM36" s="10">
        <f t="shared" si="3"/>
        <v>0</v>
      </c>
    </row>
    <row r="37" spans="1:39">
      <c r="A37">
        <v>80</v>
      </c>
      <c r="B37" t="s">
        <v>451</v>
      </c>
      <c r="C37" t="s">
        <v>452</v>
      </c>
      <c r="D37" t="s">
        <v>453</v>
      </c>
      <c r="E37" s="9">
        <v>36</v>
      </c>
      <c r="F37" t="s">
        <v>454</v>
      </c>
      <c r="G37" t="s">
        <v>455</v>
      </c>
      <c r="H37">
        <v>6</v>
      </c>
      <c r="I37" t="s">
        <v>456</v>
      </c>
      <c r="J37" t="s">
        <v>205</v>
      </c>
      <c r="K37" t="s">
        <v>457</v>
      </c>
      <c r="L37" t="s">
        <v>48</v>
      </c>
      <c r="M37" t="s">
        <v>458</v>
      </c>
      <c r="N37" s="7">
        <f t="shared" si="2"/>
        <v>48</v>
      </c>
      <c r="O37" t="s">
        <v>50</v>
      </c>
      <c r="P37" t="s">
        <v>51</v>
      </c>
      <c r="Q37" t="s">
        <v>52</v>
      </c>
      <c r="R37" t="s">
        <v>373</v>
      </c>
      <c r="S37">
        <v>3710738</v>
      </c>
      <c r="T37" t="s">
        <v>459</v>
      </c>
      <c r="U37" t="s">
        <v>452</v>
      </c>
      <c r="V37" t="s">
        <v>55</v>
      </c>
      <c r="W37" t="s">
        <v>460</v>
      </c>
      <c r="X37" t="s">
        <v>57</v>
      </c>
      <c r="Y37" t="s">
        <v>58</v>
      </c>
      <c r="Z37" t="s">
        <v>79</v>
      </c>
      <c r="AB37" t="s">
        <v>60</v>
      </c>
      <c r="AC37" t="s">
        <v>61</v>
      </c>
      <c r="AF37" t="s">
        <v>60</v>
      </c>
      <c r="AG37" t="s">
        <v>62</v>
      </c>
      <c r="AI37" t="s">
        <v>461</v>
      </c>
      <c r="AJ37" t="s">
        <v>64</v>
      </c>
      <c r="AM37" s="10">
        <f t="shared" si="3"/>
        <v>0</v>
      </c>
    </row>
    <row r="38" spans="1:39">
      <c r="A38">
        <v>82</v>
      </c>
      <c r="B38" t="s">
        <v>462</v>
      </c>
      <c r="C38" t="s">
        <v>463</v>
      </c>
      <c r="D38" t="s">
        <v>464</v>
      </c>
      <c r="E38" s="9">
        <v>37</v>
      </c>
      <c r="F38" t="s">
        <v>465</v>
      </c>
      <c r="G38" t="s">
        <v>466</v>
      </c>
      <c r="H38" t="s">
        <v>467</v>
      </c>
      <c r="I38" t="s">
        <v>127</v>
      </c>
      <c r="J38" t="s">
        <v>46</v>
      </c>
      <c r="K38" t="s">
        <v>468</v>
      </c>
      <c r="L38" t="s">
        <v>48</v>
      </c>
      <c r="M38" t="s">
        <v>469</v>
      </c>
      <c r="N38" s="7">
        <f t="shared" si="2"/>
        <v>35</v>
      </c>
      <c r="O38" t="s">
        <v>73</v>
      </c>
      <c r="P38" t="s">
        <v>51</v>
      </c>
      <c r="Q38" t="s">
        <v>52</v>
      </c>
      <c r="R38" t="s">
        <v>470</v>
      </c>
      <c r="S38" t="s">
        <v>470</v>
      </c>
      <c r="T38" t="s">
        <v>471</v>
      </c>
      <c r="U38" t="s">
        <v>463</v>
      </c>
      <c r="V38" t="s">
        <v>472</v>
      </c>
      <c r="W38" t="s">
        <v>473</v>
      </c>
      <c r="X38" t="s">
        <v>57</v>
      </c>
      <c r="Y38" t="s">
        <v>58</v>
      </c>
      <c r="Z38" t="s">
        <v>196</v>
      </c>
      <c r="AB38" t="s">
        <v>60</v>
      </c>
      <c r="AC38" t="s">
        <v>61</v>
      </c>
      <c r="AF38" t="s">
        <v>60</v>
      </c>
      <c r="AG38" t="s">
        <v>62</v>
      </c>
      <c r="AI38" t="s">
        <v>474</v>
      </c>
      <c r="AJ38" t="s">
        <v>64</v>
      </c>
      <c r="AM38" s="10">
        <f t="shared" si="3"/>
        <v>0</v>
      </c>
    </row>
    <row r="39" spans="1:39">
      <c r="A39">
        <v>83</v>
      </c>
      <c r="B39" t="s">
        <v>475</v>
      </c>
      <c r="C39" t="s">
        <v>463</v>
      </c>
      <c r="D39" t="s">
        <v>476</v>
      </c>
      <c r="E39" s="9">
        <v>38</v>
      </c>
      <c r="F39" t="s">
        <v>477</v>
      </c>
      <c r="G39" t="s">
        <v>466</v>
      </c>
      <c r="H39" t="s">
        <v>467</v>
      </c>
      <c r="I39" t="s">
        <v>127</v>
      </c>
      <c r="J39" t="s">
        <v>46</v>
      </c>
      <c r="K39" t="s">
        <v>468</v>
      </c>
      <c r="L39" t="s">
        <v>48</v>
      </c>
      <c r="M39" t="s">
        <v>478</v>
      </c>
      <c r="N39" s="7">
        <f t="shared" si="2"/>
        <v>31</v>
      </c>
      <c r="O39" t="s">
        <v>50</v>
      </c>
      <c r="P39" t="s">
        <v>51</v>
      </c>
      <c r="Q39" t="s">
        <v>52</v>
      </c>
      <c r="R39" t="s">
        <v>470</v>
      </c>
      <c r="S39" t="s">
        <v>470</v>
      </c>
      <c r="T39" t="s">
        <v>464</v>
      </c>
      <c r="U39" t="s">
        <v>463</v>
      </c>
      <c r="V39" t="s">
        <v>55</v>
      </c>
      <c r="W39" t="s">
        <v>466</v>
      </c>
      <c r="X39" t="s">
        <v>57</v>
      </c>
      <c r="Y39" t="s">
        <v>58</v>
      </c>
      <c r="Z39" t="s">
        <v>196</v>
      </c>
      <c r="AB39" t="s">
        <v>60</v>
      </c>
      <c r="AC39" t="s">
        <v>61</v>
      </c>
      <c r="AF39" t="s">
        <v>60</v>
      </c>
      <c r="AG39" t="s">
        <v>62</v>
      </c>
      <c r="AI39" t="s">
        <v>479</v>
      </c>
      <c r="AJ39" t="s">
        <v>64</v>
      </c>
      <c r="AM39" s="10">
        <f t="shared" si="3"/>
        <v>0</v>
      </c>
    </row>
    <row r="40" spans="1:39">
      <c r="A40">
        <v>84</v>
      </c>
      <c r="B40" t="s">
        <v>480</v>
      </c>
      <c r="C40" t="s">
        <v>481</v>
      </c>
      <c r="D40" t="s">
        <v>482</v>
      </c>
      <c r="E40" s="9">
        <v>39</v>
      </c>
      <c r="F40" t="s">
        <v>483</v>
      </c>
      <c r="G40" t="s">
        <v>484</v>
      </c>
      <c r="H40" t="s">
        <v>485</v>
      </c>
      <c r="I40" t="s">
        <v>204</v>
      </c>
      <c r="J40" t="s">
        <v>486</v>
      </c>
      <c r="K40" t="s">
        <v>487</v>
      </c>
      <c r="L40" t="s">
        <v>48</v>
      </c>
      <c r="M40" t="s">
        <v>488</v>
      </c>
      <c r="N40" s="7">
        <f t="shared" si="2"/>
        <v>48</v>
      </c>
      <c r="O40" t="s">
        <v>50</v>
      </c>
      <c r="P40" t="s">
        <v>51</v>
      </c>
      <c r="Q40" t="s">
        <v>52</v>
      </c>
      <c r="R40" t="s">
        <v>489</v>
      </c>
      <c r="S40">
        <v>3004443</v>
      </c>
      <c r="T40" t="s">
        <v>441</v>
      </c>
      <c r="U40" t="s">
        <v>481</v>
      </c>
      <c r="V40" t="s">
        <v>490</v>
      </c>
      <c r="W40" t="s">
        <v>491</v>
      </c>
      <c r="X40" t="s">
        <v>57</v>
      </c>
      <c r="Y40" t="s">
        <v>58</v>
      </c>
      <c r="Z40" t="s">
        <v>79</v>
      </c>
      <c r="AA40" t="s">
        <v>181</v>
      </c>
      <c r="AB40" t="s">
        <v>182</v>
      </c>
      <c r="AC40" t="s">
        <v>61</v>
      </c>
      <c r="AF40" t="s">
        <v>182</v>
      </c>
      <c r="AG40" t="s">
        <v>62</v>
      </c>
      <c r="AI40" t="s">
        <v>492</v>
      </c>
      <c r="AJ40" t="s">
        <v>64</v>
      </c>
      <c r="AM40" s="10">
        <f t="shared" si="3"/>
        <v>0</v>
      </c>
    </row>
    <row r="41" spans="1:39">
      <c r="A41">
        <v>87</v>
      </c>
      <c r="B41" t="s">
        <v>493</v>
      </c>
      <c r="C41" t="s">
        <v>494</v>
      </c>
      <c r="D41" t="s">
        <v>495</v>
      </c>
      <c r="E41" s="9">
        <v>40</v>
      </c>
      <c r="F41" t="s">
        <v>496</v>
      </c>
      <c r="G41" t="s">
        <v>497</v>
      </c>
      <c r="H41" t="s">
        <v>498</v>
      </c>
      <c r="I41" t="s">
        <v>127</v>
      </c>
      <c r="J41" t="s">
        <v>175</v>
      </c>
      <c r="K41" t="s">
        <v>499</v>
      </c>
      <c r="L41" t="s">
        <v>48</v>
      </c>
      <c r="M41" s="1">
        <v>29074</v>
      </c>
      <c r="N41" s="7">
        <f t="shared" si="2"/>
        <v>47</v>
      </c>
      <c r="O41" t="s">
        <v>50</v>
      </c>
      <c r="P41" t="s">
        <v>51</v>
      </c>
      <c r="Q41" t="s">
        <v>52</v>
      </c>
      <c r="R41" t="s">
        <v>144</v>
      </c>
      <c r="S41" t="s">
        <v>144</v>
      </c>
      <c r="T41" t="s">
        <v>277</v>
      </c>
      <c r="U41" t="s">
        <v>494</v>
      </c>
      <c r="V41" t="s">
        <v>118</v>
      </c>
      <c r="W41" t="s">
        <v>500</v>
      </c>
      <c r="X41" t="s">
        <v>57</v>
      </c>
      <c r="Y41" t="s">
        <v>58</v>
      </c>
      <c r="Z41" t="s">
        <v>310</v>
      </c>
      <c r="AB41" t="s">
        <v>60</v>
      </c>
      <c r="AC41" t="s">
        <v>61</v>
      </c>
      <c r="AF41" t="s">
        <v>60</v>
      </c>
      <c r="AG41" t="s">
        <v>62</v>
      </c>
      <c r="AI41" t="s">
        <v>501</v>
      </c>
      <c r="AJ41" t="s">
        <v>64</v>
      </c>
      <c r="AM41" s="10">
        <f t="shared" si="3"/>
        <v>0</v>
      </c>
    </row>
    <row r="42" spans="1:39">
      <c r="A42">
        <v>88</v>
      </c>
      <c r="B42" t="s">
        <v>502</v>
      </c>
      <c r="C42" t="s">
        <v>494</v>
      </c>
      <c r="D42" t="s">
        <v>277</v>
      </c>
      <c r="E42" s="9">
        <v>41</v>
      </c>
      <c r="F42" t="s">
        <v>503</v>
      </c>
      <c r="G42" t="s">
        <v>500</v>
      </c>
      <c r="H42" t="s">
        <v>498</v>
      </c>
      <c r="I42" t="s">
        <v>127</v>
      </c>
      <c r="J42" t="s">
        <v>175</v>
      </c>
      <c r="K42" t="s">
        <v>499</v>
      </c>
      <c r="L42" t="s">
        <v>48</v>
      </c>
      <c r="M42" t="s">
        <v>504</v>
      </c>
      <c r="N42" s="7">
        <f t="shared" si="2"/>
        <v>47</v>
      </c>
      <c r="O42" t="s">
        <v>73</v>
      </c>
      <c r="P42" t="s">
        <v>51</v>
      </c>
      <c r="Q42" t="s">
        <v>52</v>
      </c>
      <c r="R42" t="s">
        <v>144</v>
      </c>
      <c r="S42" t="s">
        <v>144</v>
      </c>
      <c r="T42" t="s">
        <v>495</v>
      </c>
      <c r="U42" t="s">
        <v>494</v>
      </c>
      <c r="V42" t="s">
        <v>118</v>
      </c>
      <c r="W42" t="s">
        <v>497</v>
      </c>
      <c r="X42" t="s">
        <v>57</v>
      </c>
      <c r="Y42" t="s">
        <v>58</v>
      </c>
      <c r="Z42" t="s">
        <v>59</v>
      </c>
      <c r="AB42" t="s">
        <v>60</v>
      </c>
      <c r="AC42" t="s">
        <v>61</v>
      </c>
      <c r="AF42" t="s">
        <v>60</v>
      </c>
      <c r="AG42" t="s">
        <v>62</v>
      </c>
      <c r="AI42" t="s">
        <v>505</v>
      </c>
      <c r="AJ42" t="s">
        <v>64</v>
      </c>
      <c r="AM42" s="10">
        <f t="shared" si="3"/>
        <v>0</v>
      </c>
    </row>
    <row r="43" spans="1:39">
      <c r="A43">
        <v>89</v>
      </c>
      <c r="B43" t="s">
        <v>506</v>
      </c>
      <c r="C43" t="s">
        <v>507</v>
      </c>
      <c r="D43" t="s">
        <v>508</v>
      </c>
      <c r="E43" s="9">
        <v>42</v>
      </c>
      <c r="F43" t="s">
        <v>509</v>
      </c>
      <c r="G43" t="s">
        <v>510</v>
      </c>
      <c r="H43" t="s">
        <v>511</v>
      </c>
      <c r="I43" t="s">
        <v>512</v>
      </c>
      <c r="J43" t="s">
        <v>46</v>
      </c>
      <c r="K43" t="s">
        <v>513</v>
      </c>
      <c r="L43" t="s">
        <v>48</v>
      </c>
      <c r="M43" t="s">
        <v>514</v>
      </c>
      <c r="N43" s="7">
        <f t="shared" si="2"/>
        <v>27</v>
      </c>
      <c r="O43" t="s">
        <v>73</v>
      </c>
      <c r="P43" t="s">
        <v>51</v>
      </c>
      <c r="Q43" t="s">
        <v>52</v>
      </c>
      <c r="R43" t="s">
        <v>144</v>
      </c>
      <c r="S43" t="s">
        <v>144</v>
      </c>
      <c r="T43" t="s">
        <v>244</v>
      </c>
      <c r="U43" t="s">
        <v>515</v>
      </c>
      <c r="V43" t="s">
        <v>516</v>
      </c>
      <c r="W43" t="s">
        <v>517</v>
      </c>
      <c r="X43" t="s">
        <v>57</v>
      </c>
      <c r="Y43" t="s">
        <v>58</v>
      </c>
      <c r="Z43" t="s">
        <v>59</v>
      </c>
      <c r="AB43" t="s">
        <v>60</v>
      </c>
      <c r="AC43" t="s">
        <v>61</v>
      </c>
      <c r="AF43" t="s">
        <v>60</v>
      </c>
      <c r="AG43" t="s">
        <v>62</v>
      </c>
      <c r="AI43" t="s">
        <v>518</v>
      </c>
      <c r="AJ43" t="s">
        <v>64</v>
      </c>
      <c r="AM43" s="10">
        <f t="shared" si="3"/>
        <v>0</v>
      </c>
    </row>
    <row r="44" spans="1:39">
      <c r="A44">
        <v>90</v>
      </c>
      <c r="B44" t="s">
        <v>519</v>
      </c>
      <c r="C44" t="s">
        <v>520</v>
      </c>
      <c r="D44" t="s">
        <v>521</v>
      </c>
      <c r="E44" s="9">
        <v>43</v>
      </c>
      <c r="F44" t="s">
        <v>522</v>
      </c>
      <c r="G44" t="s">
        <v>523</v>
      </c>
      <c r="H44" t="s">
        <v>524</v>
      </c>
      <c r="I44" t="s">
        <v>204</v>
      </c>
      <c r="J44" t="s">
        <v>205</v>
      </c>
      <c r="K44" t="s">
        <v>525</v>
      </c>
      <c r="L44" t="s">
        <v>48</v>
      </c>
      <c r="M44" t="s">
        <v>526</v>
      </c>
      <c r="N44" s="7">
        <f t="shared" si="2"/>
        <v>36</v>
      </c>
      <c r="O44" t="s">
        <v>73</v>
      </c>
      <c r="P44" t="s">
        <v>51</v>
      </c>
      <c r="Q44" t="s">
        <v>52</v>
      </c>
      <c r="R44" t="s">
        <v>340</v>
      </c>
      <c r="S44">
        <v>4133774</v>
      </c>
      <c r="T44" t="s">
        <v>527</v>
      </c>
      <c r="U44" t="s">
        <v>520</v>
      </c>
      <c r="V44" t="s">
        <v>78</v>
      </c>
      <c r="W44" t="s">
        <v>528</v>
      </c>
      <c r="X44" t="s">
        <v>57</v>
      </c>
      <c r="Y44" t="s">
        <v>58</v>
      </c>
      <c r="Z44" t="s">
        <v>79</v>
      </c>
      <c r="AB44" t="s">
        <v>60</v>
      </c>
      <c r="AC44" t="s">
        <v>61</v>
      </c>
      <c r="AF44" t="s">
        <v>60</v>
      </c>
      <c r="AG44" t="s">
        <v>62</v>
      </c>
      <c r="AI44" t="s">
        <v>529</v>
      </c>
      <c r="AJ44" t="s">
        <v>64</v>
      </c>
      <c r="AM44" s="10">
        <f t="shared" si="3"/>
        <v>0</v>
      </c>
    </row>
    <row r="45" spans="1:39">
      <c r="A45">
        <v>91</v>
      </c>
      <c r="B45" t="s">
        <v>530</v>
      </c>
      <c r="C45" t="s">
        <v>531</v>
      </c>
      <c r="D45" t="s">
        <v>532</v>
      </c>
      <c r="E45" s="9">
        <v>44</v>
      </c>
      <c r="F45" t="s">
        <v>533</v>
      </c>
      <c r="G45" t="s">
        <v>534</v>
      </c>
      <c r="H45" t="s">
        <v>535</v>
      </c>
      <c r="I45" t="s">
        <v>536</v>
      </c>
      <c r="J45" t="s">
        <v>536</v>
      </c>
      <c r="K45" t="s">
        <v>537</v>
      </c>
      <c r="L45" t="s">
        <v>48</v>
      </c>
      <c r="M45" s="1">
        <v>20006</v>
      </c>
      <c r="N45" s="7">
        <f t="shared" si="2"/>
        <v>71</v>
      </c>
      <c r="O45" t="s">
        <v>73</v>
      </c>
      <c r="P45" t="s">
        <v>51</v>
      </c>
      <c r="Q45" t="s">
        <v>52</v>
      </c>
      <c r="R45" t="s">
        <v>538</v>
      </c>
      <c r="S45">
        <v>2731254</v>
      </c>
      <c r="T45" t="s">
        <v>482</v>
      </c>
      <c r="U45" t="s">
        <v>531</v>
      </c>
      <c r="V45" t="s">
        <v>539</v>
      </c>
      <c r="W45" t="s">
        <v>540</v>
      </c>
      <c r="X45" t="s">
        <v>57</v>
      </c>
      <c r="Y45" t="s">
        <v>58</v>
      </c>
      <c r="Z45" t="s">
        <v>79</v>
      </c>
      <c r="AB45" t="s">
        <v>60</v>
      </c>
      <c r="AC45" t="s">
        <v>61</v>
      </c>
      <c r="AF45" t="s">
        <v>60</v>
      </c>
      <c r="AG45" t="s">
        <v>62</v>
      </c>
      <c r="AI45" t="s">
        <v>541</v>
      </c>
      <c r="AJ45" t="s">
        <v>64</v>
      </c>
      <c r="AM45" s="10">
        <f t="shared" si="3"/>
        <v>0</v>
      </c>
    </row>
    <row r="46" spans="1:39">
      <c r="A46">
        <v>92</v>
      </c>
      <c r="B46" t="s">
        <v>542</v>
      </c>
      <c r="C46" t="s">
        <v>543</v>
      </c>
      <c r="D46" t="s">
        <v>544</v>
      </c>
      <c r="E46" s="9">
        <v>45</v>
      </c>
      <c r="F46" t="s">
        <v>545</v>
      </c>
      <c r="G46" t="s">
        <v>546</v>
      </c>
      <c r="H46" t="s">
        <v>547</v>
      </c>
      <c r="I46" t="s">
        <v>204</v>
      </c>
      <c r="J46" t="s">
        <v>548</v>
      </c>
      <c r="K46" t="s">
        <v>549</v>
      </c>
      <c r="L46" t="s">
        <v>48</v>
      </c>
      <c r="M46" s="1">
        <v>25940</v>
      </c>
      <c r="N46" s="7">
        <f t="shared" si="2"/>
        <v>55</v>
      </c>
      <c r="O46" t="s">
        <v>50</v>
      </c>
      <c r="P46" t="s">
        <v>51</v>
      </c>
      <c r="Q46" t="s">
        <v>52</v>
      </c>
      <c r="R46" t="s">
        <v>340</v>
      </c>
      <c r="S46">
        <v>4022730</v>
      </c>
      <c r="T46" t="s">
        <v>550</v>
      </c>
      <c r="U46" t="s">
        <v>543</v>
      </c>
      <c r="V46" t="s">
        <v>55</v>
      </c>
      <c r="W46" t="s">
        <v>551</v>
      </c>
      <c r="X46" t="s">
        <v>57</v>
      </c>
      <c r="Y46" t="s">
        <v>58</v>
      </c>
      <c r="Z46" t="s">
        <v>79</v>
      </c>
      <c r="AB46" t="s">
        <v>60</v>
      </c>
      <c r="AC46" t="s">
        <v>61</v>
      </c>
      <c r="AF46" t="s">
        <v>60</v>
      </c>
      <c r="AG46" t="s">
        <v>62</v>
      </c>
      <c r="AI46" t="s">
        <v>552</v>
      </c>
      <c r="AJ46" t="s">
        <v>64</v>
      </c>
      <c r="AM46" s="10">
        <f t="shared" si="3"/>
        <v>0</v>
      </c>
    </row>
    <row r="47" spans="1:39">
      <c r="A47">
        <v>93</v>
      </c>
      <c r="B47" t="s">
        <v>553</v>
      </c>
      <c r="C47" t="s">
        <v>554</v>
      </c>
      <c r="D47" t="s">
        <v>555</v>
      </c>
      <c r="E47" s="9">
        <v>46</v>
      </c>
      <c r="F47" t="s">
        <v>556</v>
      </c>
      <c r="G47" t="s">
        <v>557</v>
      </c>
      <c r="H47" t="s">
        <v>558</v>
      </c>
      <c r="I47" t="s">
        <v>204</v>
      </c>
      <c r="J47" t="s">
        <v>486</v>
      </c>
      <c r="K47" t="s">
        <v>559</v>
      </c>
      <c r="L47" t="s">
        <v>48</v>
      </c>
      <c r="M47" s="1">
        <v>23565</v>
      </c>
      <c r="N47" s="7">
        <f t="shared" si="2"/>
        <v>62</v>
      </c>
      <c r="O47" t="s">
        <v>50</v>
      </c>
      <c r="P47" t="s">
        <v>51</v>
      </c>
      <c r="Q47" t="s">
        <v>52</v>
      </c>
      <c r="R47" t="s">
        <v>340</v>
      </c>
      <c r="S47" t="s">
        <v>144</v>
      </c>
      <c r="T47" t="s">
        <v>560</v>
      </c>
      <c r="U47" t="s">
        <v>554</v>
      </c>
      <c r="V47" t="s">
        <v>55</v>
      </c>
      <c r="W47" t="s">
        <v>561</v>
      </c>
      <c r="X47" t="s">
        <v>57</v>
      </c>
      <c r="Y47" t="s">
        <v>58</v>
      </c>
      <c r="Z47" t="s">
        <v>79</v>
      </c>
      <c r="AA47" t="s">
        <v>181</v>
      </c>
      <c r="AB47" t="s">
        <v>182</v>
      </c>
      <c r="AC47" t="s">
        <v>61</v>
      </c>
      <c r="AF47" t="s">
        <v>182</v>
      </c>
      <c r="AG47" t="s">
        <v>62</v>
      </c>
      <c r="AI47" t="s">
        <v>562</v>
      </c>
      <c r="AJ47" t="s">
        <v>64</v>
      </c>
      <c r="AM47" s="10">
        <f t="shared" si="3"/>
        <v>0</v>
      </c>
    </row>
    <row r="48" spans="1:39">
      <c r="A48">
        <v>94</v>
      </c>
      <c r="B48" t="s">
        <v>563</v>
      </c>
      <c r="C48" t="s">
        <v>564</v>
      </c>
      <c r="D48" t="s">
        <v>150</v>
      </c>
      <c r="E48" s="9">
        <v>47</v>
      </c>
      <c r="F48" t="s">
        <v>565</v>
      </c>
      <c r="G48" t="s">
        <v>566</v>
      </c>
      <c r="H48" t="s">
        <v>567</v>
      </c>
      <c r="I48" t="s">
        <v>568</v>
      </c>
      <c r="J48" t="s">
        <v>46</v>
      </c>
      <c r="K48" t="s">
        <v>569</v>
      </c>
      <c r="L48" t="s">
        <v>48</v>
      </c>
      <c r="M48" t="s">
        <v>570</v>
      </c>
      <c r="N48" s="7">
        <f t="shared" si="2"/>
        <v>69</v>
      </c>
      <c r="O48" t="s">
        <v>50</v>
      </c>
      <c r="P48" t="s">
        <v>51</v>
      </c>
      <c r="Q48" t="s">
        <v>52</v>
      </c>
      <c r="R48" t="s">
        <v>250</v>
      </c>
      <c r="S48">
        <v>3421599</v>
      </c>
      <c r="T48" t="s">
        <v>571</v>
      </c>
      <c r="U48" t="s">
        <v>572</v>
      </c>
      <c r="V48" t="s">
        <v>118</v>
      </c>
      <c r="W48" t="s">
        <v>573</v>
      </c>
      <c r="X48" t="s">
        <v>57</v>
      </c>
      <c r="Y48" t="s">
        <v>58</v>
      </c>
      <c r="Z48" t="s">
        <v>574</v>
      </c>
      <c r="AB48" t="s">
        <v>60</v>
      </c>
      <c r="AC48" t="s">
        <v>61</v>
      </c>
      <c r="AF48" t="s">
        <v>60</v>
      </c>
      <c r="AG48" t="s">
        <v>62</v>
      </c>
      <c r="AI48" t="s">
        <v>575</v>
      </c>
      <c r="AJ48" t="s">
        <v>64</v>
      </c>
      <c r="AM48" s="10">
        <f t="shared" si="3"/>
        <v>0</v>
      </c>
    </row>
    <row r="49" spans="1:39">
      <c r="A49">
        <v>95</v>
      </c>
      <c r="B49" t="s">
        <v>576</v>
      </c>
      <c r="C49" t="s">
        <v>577</v>
      </c>
      <c r="D49" t="s">
        <v>578</v>
      </c>
      <c r="E49" s="9">
        <v>48</v>
      </c>
      <c r="F49" t="s">
        <v>579</v>
      </c>
      <c r="G49" t="s">
        <v>580</v>
      </c>
      <c r="H49" t="s">
        <v>581</v>
      </c>
      <c r="I49" t="s">
        <v>582</v>
      </c>
      <c r="J49" t="s">
        <v>583</v>
      </c>
      <c r="K49" t="s">
        <v>584</v>
      </c>
      <c r="L49" t="s">
        <v>48</v>
      </c>
      <c r="M49" s="1">
        <v>25241</v>
      </c>
      <c r="N49" s="7">
        <f t="shared" si="2"/>
        <v>57</v>
      </c>
      <c r="O49" t="s">
        <v>50</v>
      </c>
      <c r="P49" t="s">
        <v>51</v>
      </c>
      <c r="Q49" t="s">
        <v>52</v>
      </c>
      <c r="R49" t="s">
        <v>144</v>
      </c>
      <c r="T49" t="s">
        <v>585</v>
      </c>
      <c r="U49" t="s">
        <v>586</v>
      </c>
      <c r="V49" t="s">
        <v>78</v>
      </c>
      <c r="W49" t="s">
        <v>587</v>
      </c>
      <c r="X49" t="s">
        <v>57</v>
      </c>
      <c r="Y49" t="s">
        <v>58</v>
      </c>
      <c r="Z49" t="s">
        <v>196</v>
      </c>
      <c r="AB49" t="s">
        <v>60</v>
      </c>
      <c r="AC49" t="s">
        <v>61</v>
      </c>
      <c r="AF49" t="s">
        <v>60</v>
      </c>
      <c r="AG49" t="s">
        <v>62</v>
      </c>
      <c r="AI49" t="s">
        <v>588</v>
      </c>
      <c r="AJ49" t="s">
        <v>64</v>
      </c>
      <c r="AM49" s="10">
        <f t="shared" si="3"/>
        <v>0</v>
      </c>
    </row>
    <row r="50" spans="1:39">
      <c r="A50">
        <v>96</v>
      </c>
      <c r="B50" t="s">
        <v>589</v>
      </c>
      <c r="C50" t="s">
        <v>586</v>
      </c>
      <c r="D50" t="s">
        <v>585</v>
      </c>
      <c r="E50" s="9">
        <v>49</v>
      </c>
      <c r="F50" t="s">
        <v>590</v>
      </c>
      <c r="G50" t="s">
        <v>587</v>
      </c>
      <c r="H50" t="s">
        <v>591</v>
      </c>
      <c r="I50" t="s">
        <v>582</v>
      </c>
      <c r="J50" t="s">
        <v>583</v>
      </c>
      <c r="K50" t="s">
        <v>592</v>
      </c>
      <c r="L50" t="s">
        <v>48</v>
      </c>
      <c r="M50" t="s">
        <v>593</v>
      </c>
      <c r="N50" s="7">
        <f t="shared" si="2"/>
        <v>48</v>
      </c>
      <c r="O50" t="s">
        <v>50</v>
      </c>
      <c r="P50" t="s">
        <v>51</v>
      </c>
      <c r="Q50" t="s">
        <v>52</v>
      </c>
      <c r="R50" t="s">
        <v>470</v>
      </c>
      <c r="S50" t="s">
        <v>594</v>
      </c>
      <c r="T50" t="s">
        <v>595</v>
      </c>
      <c r="U50" t="s">
        <v>596</v>
      </c>
      <c r="V50" t="s">
        <v>78</v>
      </c>
      <c r="W50" t="s">
        <v>580</v>
      </c>
      <c r="X50" t="s">
        <v>57</v>
      </c>
      <c r="Y50" t="s">
        <v>58</v>
      </c>
      <c r="Z50" t="s">
        <v>196</v>
      </c>
      <c r="AA50" t="s">
        <v>181</v>
      </c>
      <c r="AB50" t="s">
        <v>182</v>
      </c>
      <c r="AC50" t="s">
        <v>61</v>
      </c>
      <c r="AF50" t="s">
        <v>182</v>
      </c>
      <c r="AG50" t="s">
        <v>62</v>
      </c>
      <c r="AI50" t="s">
        <v>597</v>
      </c>
      <c r="AJ50" t="s">
        <v>64</v>
      </c>
      <c r="AM50" s="10">
        <f t="shared" si="3"/>
        <v>0</v>
      </c>
    </row>
    <row r="51" spans="1:39">
      <c r="A51">
        <v>98</v>
      </c>
      <c r="B51" t="s">
        <v>598</v>
      </c>
      <c r="C51" t="s">
        <v>599</v>
      </c>
      <c r="D51" t="s">
        <v>600</v>
      </c>
      <c r="E51" s="9">
        <v>50</v>
      </c>
      <c r="F51" t="s">
        <v>601</v>
      </c>
      <c r="G51" t="s">
        <v>602</v>
      </c>
      <c r="H51" t="s">
        <v>603</v>
      </c>
      <c r="I51" t="s">
        <v>204</v>
      </c>
      <c r="J51" t="s">
        <v>205</v>
      </c>
      <c r="K51" t="s">
        <v>604</v>
      </c>
      <c r="L51" t="s">
        <v>48</v>
      </c>
      <c r="M51" t="s">
        <v>605</v>
      </c>
      <c r="N51" s="7">
        <f t="shared" si="2"/>
        <v>63</v>
      </c>
      <c r="O51" t="s">
        <v>73</v>
      </c>
      <c r="P51" t="s">
        <v>51</v>
      </c>
      <c r="Q51" t="s">
        <v>52</v>
      </c>
      <c r="R51" t="s">
        <v>606</v>
      </c>
      <c r="S51">
        <v>3548539</v>
      </c>
      <c r="T51" t="s">
        <v>600</v>
      </c>
      <c r="U51" t="s">
        <v>599</v>
      </c>
      <c r="V51" t="s">
        <v>607</v>
      </c>
      <c r="W51" t="s">
        <v>602</v>
      </c>
      <c r="X51" t="s">
        <v>608</v>
      </c>
      <c r="Y51" t="s">
        <v>58</v>
      </c>
      <c r="Z51" t="s">
        <v>79</v>
      </c>
      <c r="AB51" t="s">
        <v>60</v>
      </c>
      <c r="AC51" t="s">
        <v>61</v>
      </c>
      <c r="AF51" t="s">
        <v>60</v>
      </c>
      <c r="AG51" t="s">
        <v>62</v>
      </c>
      <c r="AI51" t="s">
        <v>609</v>
      </c>
      <c r="AJ51" t="s">
        <v>64</v>
      </c>
      <c r="AM51" s="10">
        <f t="shared" si="3"/>
        <v>0</v>
      </c>
    </row>
    <row r="52" spans="1:39">
      <c r="A52">
        <v>99</v>
      </c>
      <c r="B52" t="s">
        <v>610</v>
      </c>
      <c r="C52" t="s">
        <v>611</v>
      </c>
      <c r="D52" t="s">
        <v>381</v>
      </c>
      <c r="E52" s="9">
        <v>51</v>
      </c>
      <c r="F52" t="s">
        <v>612</v>
      </c>
      <c r="G52" t="s">
        <v>613</v>
      </c>
      <c r="H52" t="s">
        <v>614</v>
      </c>
      <c r="I52" t="s">
        <v>204</v>
      </c>
      <c r="J52" t="s">
        <v>486</v>
      </c>
      <c r="K52" t="s">
        <v>615</v>
      </c>
      <c r="L52" t="s">
        <v>48</v>
      </c>
      <c r="M52" s="1">
        <v>27182</v>
      </c>
      <c r="N52" s="7">
        <f t="shared" si="2"/>
        <v>52</v>
      </c>
      <c r="O52" t="s">
        <v>73</v>
      </c>
      <c r="P52" t="s">
        <v>51</v>
      </c>
      <c r="Q52" t="s">
        <v>52</v>
      </c>
      <c r="R52" t="s">
        <v>340</v>
      </c>
      <c r="S52">
        <v>3536707</v>
      </c>
      <c r="T52" t="s">
        <v>116</v>
      </c>
      <c r="U52" t="s">
        <v>611</v>
      </c>
      <c r="V52" t="s">
        <v>78</v>
      </c>
      <c r="W52" t="s">
        <v>616</v>
      </c>
      <c r="X52" t="s">
        <v>57</v>
      </c>
      <c r="Y52" t="s">
        <v>58</v>
      </c>
      <c r="Z52" t="s">
        <v>79</v>
      </c>
      <c r="AB52" t="s">
        <v>60</v>
      </c>
      <c r="AC52" t="s">
        <v>61</v>
      </c>
      <c r="AF52" t="s">
        <v>60</v>
      </c>
      <c r="AG52" t="s">
        <v>62</v>
      </c>
      <c r="AI52" t="s">
        <v>617</v>
      </c>
      <c r="AJ52" t="s">
        <v>64</v>
      </c>
      <c r="AM52" s="10">
        <f t="shared" si="3"/>
        <v>0</v>
      </c>
    </row>
    <row r="53" spans="1:39">
      <c r="A53">
        <v>100</v>
      </c>
      <c r="B53" t="s">
        <v>618</v>
      </c>
      <c r="C53" t="s">
        <v>619</v>
      </c>
      <c r="D53" t="s">
        <v>620</v>
      </c>
      <c r="E53" s="9">
        <v>52</v>
      </c>
      <c r="F53" t="s">
        <v>621</v>
      </c>
      <c r="G53" t="s">
        <v>622</v>
      </c>
      <c r="H53" t="s">
        <v>623</v>
      </c>
      <c r="I53" t="s">
        <v>624</v>
      </c>
      <c r="J53" t="s">
        <v>190</v>
      </c>
      <c r="K53" t="s">
        <v>190</v>
      </c>
      <c r="L53" t="s">
        <v>48</v>
      </c>
      <c r="M53" t="s">
        <v>625</v>
      </c>
      <c r="N53" s="7">
        <f t="shared" si="2"/>
        <v>36</v>
      </c>
      <c r="O53" t="s">
        <v>50</v>
      </c>
      <c r="P53" t="s">
        <v>51</v>
      </c>
      <c r="Q53" t="s">
        <v>52</v>
      </c>
      <c r="R53">
        <v>4176732</v>
      </c>
      <c r="S53">
        <v>4176732</v>
      </c>
      <c r="T53" t="s">
        <v>626</v>
      </c>
      <c r="U53" t="s">
        <v>627</v>
      </c>
      <c r="V53" t="s">
        <v>628</v>
      </c>
      <c r="W53" t="s">
        <v>629</v>
      </c>
      <c r="X53" t="s">
        <v>57</v>
      </c>
      <c r="Y53" t="s">
        <v>58</v>
      </c>
      <c r="Z53" t="s">
        <v>79</v>
      </c>
      <c r="AA53" t="s">
        <v>181</v>
      </c>
      <c r="AB53" t="s">
        <v>182</v>
      </c>
      <c r="AC53" t="s">
        <v>61</v>
      </c>
      <c r="AF53" t="s">
        <v>182</v>
      </c>
      <c r="AG53" t="s">
        <v>62</v>
      </c>
      <c r="AI53" t="s">
        <v>630</v>
      </c>
      <c r="AJ53" t="s">
        <v>64</v>
      </c>
      <c r="AM53" s="10">
        <f t="shared" si="3"/>
        <v>0</v>
      </c>
    </row>
    <row r="54" spans="1:39">
      <c r="A54">
        <v>101</v>
      </c>
      <c r="B54" t="s">
        <v>631</v>
      </c>
      <c r="C54" t="s">
        <v>632</v>
      </c>
      <c r="D54" t="s">
        <v>476</v>
      </c>
      <c r="E54" s="9">
        <v>53</v>
      </c>
      <c r="F54" t="s">
        <v>633</v>
      </c>
      <c r="G54" t="s">
        <v>634</v>
      </c>
      <c r="H54" t="s">
        <v>635</v>
      </c>
      <c r="I54" t="s">
        <v>127</v>
      </c>
      <c r="J54" t="s">
        <v>46</v>
      </c>
      <c r="K54" t="s">
        <v>636</v>
      </c>
      <c r="L54" t="s">
        <v>48</v>
      </c>
      <c r="M54" t="s">
        <v>637</v>
      </c>
      <c r="N54" s="7">
        <f t="shared" si="2"/>
        <v>50</v>
      </c>
      <c r="O54" t="s">
        <v>50</v>
      </c>
      <c r="P54" t="s">
        <v>51</v>
      </c>
      <c r="Q54" t="s">
        <v>52</v>
      </c>
      <c r="R54" t="s">
        <v>638</v>
      </c>
      <c r="S54">
        <v>3599013</v>
      </c>
      <c r="T54" t="s">
        <v>639</v>
      </c>
      <c r="U54" t="s">
        <v>632</v>
      </c>
      <c r="V54" t="s">
        <v>490</v>
      </c>
      <c r="W54" t="s">
        <v>640</v>
      </c>
      <c r="X54" t="s">
        <v>57</v>
      </c>
      <c r="Y54" t="s">
        <v>58</v>
      </c>
      <c r="Z54" t="s">
        <v>59</v>
      </c>
      <c r="AB54" t="s">
        <v>60</v>
      </c>
      <c r="AC54" t="s">
        <v>61</v>
      </c>
      <c r="AF54" t="s">
        <v>60</v>
      </c>
      <c r="AG54" t="s">
        <v>62</v>
      </c>
      <c r="AI54" t="s">
        <v>641</v>
      </c>
      <c r="AJ54" t="s">
        <v>64</v>
      </c>
      <c r="AM54" s="10">
        <f t="shared" si="3"/>
        <v>0</v>
      </c>
    </row>
    <row r="55" spans="1:39">
      <c r="A55">
        <v>102</v>
      </c>
      <c r="B55" t="s">
        <v>642</v>
      </c>
      <c r="C55" t="s">
        <v>643</v>
      </c>
      <c r="D55" t="s">
        <v>571</v>
      </c>
      <c r="E55" s="9">
        <v>54</v>
      </c>
      <c r="F55" t="s">
        <v>644</v>
      </c>
      <c r="G55" t="s">
        <v>645</v>
      </c>
      <c r="H55" t="s">
        <v>646</v>
      </c>
      <c r="I55" t="s">
        <v>647</v>
      </c>
      <c r="J55" t="s">
        <v>46</v>
      </c>
      <c r="K55" t="s">
        <v>648</v>
      </c>
      <c r="L55" t="s">
        <v>48</v>
      </c>
      <c r="M55" s="1">
        <v>23108</v>
      </c>
      <c r="N55" s="7">
        <f t="shared" si="2"/>
        <v>63</v>
      </c>
      <c r="O55" t="s">
        <v>73</v>
      </c>
      <c r="P55" t="s">
        <v>51</v>
      </c>
      <c r="Q55" t="s">
        <v>52</v>
      </c>
      <c r="T55" t="s">
        <v>649</v>
      </c>
      <c r="U55" t="s">
        <v>643</v>
      </c>
      <c r="V55" t="s">
        <v>78</v>
      </c>
      <c r="W55" t="s">
        <v>650</v>
      </c>
      <c r="X55" t="s">
        <v>57</v>
      </c>
      <c r="Y55" t="s">
        <v>58</v>
      </c>
      <c r="Z55" t="s">
        <v>196</v>
      </c>
      <c r="AB55" t="s">
        <v>60</v>
      </c>
      <c r="AC55" t="s">
        <v>61</v>
      </c>
      <c r="AF55" t="s">
        <v>60</v>
      </c>
      <c r="AG55" t="s">
        <v>62</v>
      </c>
      <c r="AI55" t="s">
        <v>651</v>
      </c>
      <c r="AJ55" t="s">
        <v>64</v>
      </c>
      <c r="AM55" s="10">
        <f t="shared" si="3"/>
        <v>0</v>
      </c>
    </row>
    <row r="56" spans="1:39">
      <c r="A56">
        <v>103</v>
      </c>
      <c r="B56" t="s">
        <v>652</v>
      </c>
      <c r="C56" t="s">
        <v>653</v>
      </c>
      <c r="D56" t="s">
        <v>654</v>
      </c>
      <c r="E56" s="9">
        <v>55</v>
      </c>
      <c r="F56" t="s">
        <v>655</v>
      </c>
      <c r="G56" t="s">
        <v>656</v>
      </c>
      <c r="H56" t="s">
        <v>657</v>
      </c>
      <c r="I56" t="s">
        <v>127</v>
      </c>
      <c r="J56" t="s">
        <v>46</v>
      </c>
      <c r="K56" t="s">
        <v>658</v>
      </c>
      <c r="L56" t="s">
        <v>48</v>
      </c>
      <c r="M56" t="s">
        <v>659</v>
      </c>
      <c r="N56" s="7">
        <f t="shared" si="2"/>
        <v>40</v>
      </c>
      <c r="O56" t="s">
        <v>50</v>
      </c>
      <c r="P56" t="s">
        <v>51</v>
      </c>
      <c r="Q56" t="s">
        <v>52</v>
      </c>
      <c r="R56" t="s">
        <v>660</v>
      </c>
      <c r="S56">
        <v>4255515</v>
      </c>
      <c r="T56" t="s">
        <v>661</v>
      </c>
      <c r="U56" t="s">
        <v>662</v>
      </c>
      <c r="V56" t="s">
        <v>160</v>
      </c>
      <c r="W56" t="s">
        <v>656</v>
      </c>
      <c r="X56" t="s">
        <v>57</v>
      </c>
      <c r="Y56" t="s">
        <v>58</v>
      </c>
      <c r="Z56" t="s">
        <v>79</v>
      </c>
      <c r="AB56" t="s">
        <v>60</v>
      </c>
      <c r="AC56" t="s">
        <v>61</v>
      </c>
      <c r="AF56" t="s">
        <v>60</v>
      </c>
      <c r="AG56" t="s">
        <v>62</v>
      </c>
      <c r="AI56" t="s">
        <v>663</v>
      </c>
      <c r="AJ56" t="s">
        <v>64</v>
      </c>
      <c r="AM56" s="10">
        <f t="shared" si="3"/>
        <v>0</v>
      </c>
    </row>
    <row r="57" spans="1:39">
      <c r="A57">
        <v>105</v>
      </c>
      <c r="B57" t="s">
        <v>664</v>
      </c>
      <c r="C57" t="s">
        <v>665</v>
      </c>
      <c r="D57" t="s">
        <v>666</v>
      </c>
      <c r="E57" s="9">
        <v>56</v>
      </c>
      <c r="F57" t="s">
        <v>667</v>
      </c>
      <c r="G57" t="s">
        <v>668</v>
      </c>
      <c r="H57">
        <v>5</v>
      </c>
      <c r="I57" t="s">
        <v>204</v>
      </c>
      <c r="J57" t="s">
        <v>486</v>
      </c>
      <c r="K57" t="s">
        <v>669</v>
      </c>
      <c r="L57" t="s">
        <v>48</v>
      </c>
      <c r="M57" t="s">
        <v>670</v>
      </c>
      <c r="N57" s="7">
        <f t="shared" si="2"/>
        <v>58</v>
      </c>
      <c r="O57" t="s">
        <v>50</v>
      </c>
      <c r="P57" t="s">
        <v>51</v>
      </c>
      <c r="Q57" t="s">
        <v>52</v>
      </c>
      <c r="R57" t="s">
        <v>671</v>
      </c>
      <c r="S57">
        <v>4090892</v>
      </c>
      <c r="T57" t="s">
        <v>672</v>
      </c>
      <c r="U57" t="s">
        <v>673</v>
      </c>
      <c r="V57" t="s">
        <v>55</v>
      </c>
      <c r="W57" t="s">
        <v>674</v>
      </c>
      <c r="X57" t="s">
        <v>57</v>
      </c>
      <c r="Y57" t="s">
        <v>58</v>
      </c>
      <c r="Z57" t="s">
        <v>59</v>
      </c>
      <c r="AB57" t="s">
        <v>60</v>
      </c>
      <c r="AC57" t="s">
        <v>61</v>
      </c>
      <c r="AF57" t="s">
        <v>60</v>
      </c>
      <c r="AG57" t="s">
        <v>62</v>
      </c>
      <c r="AI57" s="2" t="s">
        <v>675</v>
      </c>
      <c r="AJ57" t="s">
        <v>64</v>
      </c>
      <c r="AM57" s="10">
        <f t="shared" si="3"/>
        <v>0</v>
      </c>
    </row>
    <row r="58" spans="1:39">
      <c r="A58">
        <v>106</v>
      </c>
      <c r="B58" t="s">
        <v>676</v>
      </c>
      <c r="C58" t="s">
        <v>677</v>
      </c>
      <c r="D58" t="s">
        <v>171</v>
      </c>
      <c r="E58" s="9">
        <v>57</v>
      </c>
      <c r="F58" t="s">
        <v>678</v>
      </c>
      <c r="G58" t="s">
        <v>679</v>
      </c>
      <c r="H58" t="s">
        <v>680</v>
      </c>
      <c r="I58" t="s">
        <v>681</v>
      </c>
      <c r="J58" t="s">
        <v>682</v>
      </c>
      <c r="K58" t="s">
        <v>683</v>
      </c>
      <c r="L58" t="s">
        <v>48</v>
      </c>
      <c r="M58" t="s">
        <v>684</v>
      </c>
      <c r="N58" s="7">
        <f t="shared" si="2"/>
        <v>38</v>
      </c>
      <c r="O58" t="s">
        <v>73</v>
      </c>
      <c r="P58" t="s">
        <v>51</v>
      </c>
      <c r="Q58" t="s">
        <v>52</v>
      </c>
      <c r="R58" t="s">
        <v>144</v>
      </c>
      <c r="S58" t="s">
        <v>144</v>
      </c>
      <c r="T58" t="s">
        <v>430</v>
      </c>
      <c r="U58" t="s">
        <v>685</v>
      </c>
      <c r="V58" t="s">
        <v>160</v>
      </c>
      <c r="W58" t="s">
        <v>686</v>
      </c>
      <c r="X58" t="s">
        <v>57</v>
      </c>
      <c r="Y58" t="s">
        <v>58</v>
      </c>
      <c r="Z58" t="s">
        <v>59</v>
      </c>
      <c r="AA58" t="s">
        <v>181</v>
      </c>
      <c r="AB58" t="s">
        <v>182</v>
      </c>
      <c r="AC58" t="s">
        <v>61</v>
      </c>
      <c r="AF58" t="s">
        <v>182</v>
      </c>
      <c r="AG58" t="s">
        <v>62</v>
      </c>
      <c r="AI58" t="s">
        <v>687</v>
      </c>
      <c r="AJ58" t="s">
        <v>64</v>
      </c>
      <c r="AM58" s="10">
        <f t="shared" si="3"/>
        <v>0</v>
      </c>
    </row>
    <row r="59" spans="1:39">
      <c r="A59">
        <v>107</v>
      </c>
      <c r="B59" t="s">
        <v>688</v>
      </c>
      <c r="C59" t="s">
        <v>689</v>
      </c>
      <c r="D59" t="s">
        <v>690</v>
      </c>
      <c r="E59" s="9">
        <v>58</v>
      </c>
      <c r="F59" t="s">
        <v>691</v>
      </c>
      <c r="G59" t="s">
        <v>692</v>
      </c>
      <c r="H59" t="s">
        <v>693</v>
      </c>
      <c r="I59" t="s">
        <v>127</v>
      </c>
      <c r="J59" t="s">
        <v>46</v>
      </c>
      <c r="K59" t="s">
        <v>694</v>
      </c>
      <c r="L59" t="s">
        <v>48</v>
      </c>
      <c r="M59" s="1">
        <v>26217</v>
      </c>
      <c r="N59" s="7">
        <f t="shared" si="2"/>
        <v>54</v>
      </c>
      <c r="O59" t="s">
        <v>50</v>
      </c>
      <c r="P59" t="s">
        <v>51</v>
      </c>
      <c r="Q59" t="s">
        <v>52</v>
      </c>
      <c r="R59" t="s">
        <v>695</v>
      </c>
      <c r="S59">
        <v>3946443</v>
      </c>
      <c r="T59" t="s">
        <v>459</v>
      </c>
      <c r="U59" t="s">
        <v>689</v>
      </c>
      <c r="V59" t="s">
        <v>55</v>
      </c>
      <c r="W59" t="s">
        <v>696</v>
      </c>
      <c r="X59" t="s">
        <v>57</v>
      </c>
      <c r="Y59" t="s">
        <v>58</v>
      </c>
      <c r="Z59" t="s">
        <v>196</v>
      </c>
      <c r="AB59" t="s">
        <v>60</v>
      </c>
      <c r="AC59" t="s">
        <v>61</v>
      </c>
      <c r="AF59" t="s">
        <v>60</v>
      </c>
      <c r="AG59" t="s">
        <v>62</v>
      </c>
      <c r="AI59" t="s">
        <v>697</v>
      </c>
      <c r="AJ59" t="s">
        <v>64</v>
      </c>
      <c r="AM59" s="10">
        <f t="shared" si="3"/>
        <v>0</v>
      </c>
    </row>
    <row r="60" spans="1:39">
      <c r="A60">
        <v>108</v>
      </c>
      <c r="B60" t="s">
        <v>698</v>
      </c>
      <c r="C60" t="s">
        <v>699</v>
      </c>
      <c r="D60" t="s">
        <v>700</v>
      </c>
      <c r="E60" s="9">
        <v>59</v>
      </c>
      <c r="F60" t="s">
        <v>701</v>
      </c>
      <c r="G60" t="s">
        <v>702</v>
      </c>
      <c r="H60" t="s">
        <v>703</v>
      </c>
      <c r="I60" t="s">
        <v>127</v>
      </c>
      <c r="J60" t="s">
        <v>191</v>
      </c>
      <c r="K60" t="s">
        <v>408</v>
      </c>
      <c r="L60" t="s">
        <v>48</v>
      </c>
      <c r="M60" t="s">
        <v>704</v>
      </c>
      <c r="N60" s="7">
        <f t="shared" si="2"/>
        <v>30</v>
      </c>
      <c r="O60" t="s">
        <v>73</v>
      </c>
      <c r="P60" t="s">
        <v>51</v>
      </c>
      <c r="Q60" t="s">
        <v>52</v>
      </c>
      <c r="R60" t="s">
        <v>144</v>
      </c>
      <c r="S60" t="s">
        <v>144</v>
      </c>
      <c r="T60" t="s">
        <v>705</v>
      </c>
      <c r="U60" t="s">
        <v>699</v>
      </c>
      <c r="V60" t="s">
        <v>78</v>
      </c>
      <c r="W60" t="s">
        <v>706</v>
      </c>
      <c r="X60" t="s">
        <v>57</v>
      </c>
      <c r="Y60" t="s">
        <v>58</v>
      </c>
      <c r="Z60" t="s">
        <v>59</v>
      </c>
      <c r="AB60" t="s">
        <v>60</v>
      </c>
      <c r="AC60" t="s">
        <v>61</v>
      </c>
      <c r="AF60" t="s">
        <v>60</v>
      </c>
      <c r="AG60" t="s">
        <v>62</v>
      </c>
      <c r="AI60" t="s">
        <v>707</v>
      </c>
      <c r="AJ60" t="s">
        <v>64</v>
      </c>
      <c r="AM60" s="10">
        <f t="shared" si="3"/>
        <v>0</v>
      </c>
    </row>
    <row r="61" spans="1:39">
      <c r="A61">
        <v>109</v>
      </c>
      <c r="B61" t="s">
        <v>708</v>
      </c>
      <c r="C61" t="s">
        <v>709</v>
      </c>
      <c r="D61" t="s">
        <v>54</v>
      </c>
      <c r="E61" s="9">
        <v>60</v>
      </c>
      <c r="F61" t="s">
        <v>710</v>
      </c>
      <c r="G61" t="s">
        <v>702</v>
      </c>
      <c r="H61" t="s">
        <v>703</v>
      </c>
      <c r="I61" t="s">
        <v>127</v>
      </c>
      <c r="J61" t="s">
        <v>191</v>
      </c>
      <c r="K61" t="s">
        <v>408</v>
      </c>
      <c r="L61" t="s">
        <v>48</v>
      </c>
      <c r="M61" s="1">
        <v>28867</v>
      </c>
      <c r="N61" s="7">
        <f t="shared" si="2"/>
        <v>47</v>
      </c>
      <c r="O61" t="s">
        <v>73</v>
      </c>
      <c r="P61" t="s">
        <v>51</v>
      </c>
      <c r="Q61" t="s">
        <v>52</v>
      </c>
      <c r="R61" t="s">
        <v>144</v>
      </c>
      <c r="S61" t="s">
        <v>144</v>
      </c>
      <c r="T61" t="s">
        <v>700</v>
      </c>
      <c r="U61" t="s">
        <v>699</v>
      </c>
      <c r="V61" t="s">
        <v>711</v>
      </c>
      <c r="W61" t="s">
        <v>702</v>
      </c>
      <c r="X61" t="s">
        <v>57</v>
      </c>
      <c r="Y61" t="s">
        <v>58</v>
      </c>
      <c r="Z61" t="s">
        <v>59</v>
      </c>
      <c r="AB61" t="s">
        <v>60</v>
      </c>
      <c r="AC61" t="s">
        <v>61</v>
      </c>
      <c r="AF61" t="s">
        <v>60</v>
      </c>
      <c r="AG61" t="s">
        <v>62</v>
      </c>
      <c r="AI61" t="s">
        <v>712</v>
      </c>
      <c r="AJ61" t="s">
        <v>64</v>
      </c>
      <c r="AM61" s="10">
        <f t="shared" si="3"/>
        <v>0</v>
      </c>
    </row>
    <row r="62" spans="1:39">
      <c r="A62">
        <v>113</v>
      </c>
      <c r="B62" t="s">
        <v>713</v>
      </c>
      <c r="C62" t="s">
        <v>531</v>
      </c>
      <c r="D62" t="s">
        <v>233</v>
      </c>
      <c r="E62" s="9">
        <v>61</v>
      </c>
      <c r="F62" t="s">
        <v>714</v>
      </c>
      <c r="G62" t="s">
        <v>715</v>
      </c>
      <c r="H62" t="s">
        <v>716</v>
      </c>
      <c r="I62" t="s">
        <v>717</v>
      </c>
      <c r="J62" t="s">
        <v>205</v>
      </c>
      <c r="K62" t="s">
        <v>718</v>
      </c>
      <c r="L62" t="s">
        <v>48</v>
      </c>
      <c r="M62" t="s">
        <v>719</v>
      </c>
      <c r="N62" s="7">
        <f t="shared" si="2"/>
        <v>42</v>
      </c>
      <c r="O62" t="s">
        <v>73</v>
      </c>
      <c r="P62" t="s">
        <v>51</v>
      </c>
      <c r="Q62" t="s">
        <v>52</v>
      </c>
      <c r="R62" t="s">
        <v>720</v>
      </c>
      <c r="T62" t="s">
        <v>482</v>
      </c>
      <c r="U62" t="s">
        <v>531</v>
      </c>
      <c r="V62" t="s">
        <v>78</v>
      </c>
      <c r="W62" t="s">
        <v>540</v>
      </c>
      <c r="X62" t="s">
        <v>57</v>
      </c>
      <c r="Y62" t="s">
        <v>58</v>
      </c>
      <c r="Z62" t="s">
        <v>59</v>
      </c>
      <c r="AA62" t="s">
        <v>181</v>
      </c>
      <c r="AB62" t="s">
        <v>182</v>
      </c>
      <c r="AC62" t="s">
        <v>61</v>
      </c>
      <c r="AF62" t="s">
        <v>182</v>
      </c>
      <c r="AG62" t="s">
        <v>62</v>
      </c>
      <c r="AI62" t="s">
        <v>721</v>
      </c>
      <c r="AJ62" t="s">
        <v>64</v>
      </c>
      <c r="AM62" s="10">
        <f t="shared" si="3"/>
        <v>0</v>
      </c>
    </row>
    <row r="63" spans="1:39">
      <c r="A63">
        <v>114</v>
      </c>
      <c r="B63" t="s">
        <v>722</v>
      </c>
      <c r="C63" t="s">
        <v>723</v>
      </c>
      <c r="D63" t="s">
        <v>209</v>
      </c>
      <c r="E63" s="9">
        <v>62</v>
      </c>
      <c r="F63" t="s">
        <v>724</v>
      </c>
      <c r="G63" t="s">
        <v>725</v>
      </c>
      <c r="H63" t="s">
        <v>726</v>
      </c>
      <c r="I63" t="s">
        <v>204</v>
      </c>
      <c r="J63" t="s">
        <v>205</v>
      </c>
      <c r="K63" t="s">
        <v>727</v>
      </c>
      <c r="L63" t="s">
        <v>48</v>
      </c>
      <c r="M63" s="1">
        <v>24452</v>
      </c>
      <c r="N63" s="7">
        <f t="shared" si="2"/>
        <v>59</v>
      </c>
      <c r="O63" t="s">
        <v>50</v>
      </c>
      <c r="P63" t="s">
        <v>51</v>
      </c>
      <c r="Q63" t="s">
        <v>52</v>
      </c>
      <c r="R63" t="s">
        <v>373</v>
      </c>
      <c r="S63">
        <v>3244763</v>
      </c>
      <c r="T63" t="s">
        <v>728</v>
      </c>
      <c r="U63" t="s">
        <v>723</v>
      </c>
      <c r="V63" t="s">
        <v>55</v>
      </c>
      <c r="W63" t="s">
        <v>729</v>
      </c>
      <c r="X63" t="s">
        <v>57</v>
      </c>
      <c r="Y63" t="s">
        <v>58</v>
      </c>
      <c r="Z63" t="s">
        <v>310</v>
      </c>
      <c r="AB63" t="s">
        <v>60</v>
      </c>
      <c r="AC63" t="s">
        <v>61</v>
      </c>
      <c r="AF63" t="s">
        <v>60</v>
      </c>
      <c r="AG63" t="s">
        <v>62</v>
      </c>
      <c r="AI63" t="s">
        <v>730</v>
      </c>
      <c r="AJ63" t="s">
        <v>64</v>
      </c>
      <c r="AM63" s="10">
        <f t="shared" si="3"/>
        <v>0</v>
      </c>
    </row>
    <row r="64" spans="1:39">
      <c r="A64">
        <v>117</v>
      </c>
      <c r="B64" t="s">
        <v>731</v>
      </c>
      <c r="C64" t="s">
        <v>732</v>
      </c>
      <c r="D64" t="s">
        <v>733</v>
      </c>
      <c r="E64" s="9">
        <v>63</v>
      </c>
      <c r="F64" t="s">
        <v>734</v>
      </c>
      <c r="G64" t="s">
        <v>735</v>
      </c>
      <c r="H64" t="s">
        <v>736</v>
      </c>
      <c r="I64" t="s">
        <v>190</v>
      </c>
      <c r="J64" t="s">
        <v>46</v>
      </c>
      <c r="K64" t="s">
        <v>737</v>
      </c>
      <c r="L64" t="s">
        <v>48</v>
      </c>
      <c r="M64" t="s">
        <v>738</v>
      </c>
      <c r="N64" s="7">
        <f t="shared" si="2"/>
        <v>64</v>
      </c>
      <c r="O64" t="s">
        <v>50</v>
      </c>
      <c r="P64" t="s">
        <v>51</v>
      </c>
      <c r="Q64" t="s">
        <v>52</v>
      </c>
      <c r="R64" t="s">
        <v>115</v>
      </c>
      <c r="S64">
        <v>3009582</v>
      </c>
      <c r="T64" t="s">
        <v>739</v>
      </c>
      <c r="U64" t="s">
        <v>732</v>
      </c>
      <c r="V64" t="s">
        <v>55</v>
      </c>
      <c r="W64" t="s">
        <v>740</v>
      </c>
      <c r="X64" t="s">
        <v>57</v>
      </c>
      <c r="Y64" t="s">
        <v>58</v>
      </c>
      <c r="Z64" t="s">
        <v>79</v>
      </c>
      <c r="AB64" t="s">
        <v>60</v>
      </c>
      <c r="AC64" t="s">
        <v>61</v>
      </c>
      <c r="AF64" t="s">
        <v>60</v>
      </c>
      <c r="AG64" t="s">
        <v>62</v>
      </c>
      <c r="AI64" t="s">
        <v>741</v>
      </c>
      <c r="AJ64" t="s">
        <v>64</v>
      </c>
      <c r="AM64" s="10">
        <f t="shared" si="3"/>
        <v>0</v>
      </c>
    </row>
    <row r="65" spans="1:39">
      <c r="A65">
        <v>118</v>
      </c>
      <c r="B65" t="s">
        <v>742</v>
      </c>
      <c r="C65" s="11" t="s">
        <v>743</v>
      </c>
      <c r="D65" s="11" t="s">
        <v>744</v>
      </c>
      <c r="E65" s="9">
        <v>64</v>
      </c>
      <c r="F65" t="s">
        <v>745</v>
      </c>
      <c r="G65" t="s">
        <v>746</v>
      </c>
      <c r="H65" t="s">
        <v>747</v>
      </c>
      <c r="I65" t="s">
        <v>204</v>
      </c>
      <c r="J65" t="s">
        <v>548</v>
      </c>
      <c r="K65" t="s">
        <v>748</v>
      </c>
      <c r="L65" t="s">
        <v>48</v>
      </c>
      <c r="M65" s="1">
        <v>44294</v>
      </c>
      <c r="N65" s="7">
        <f t="shared" si="2"/>
        <v>5</v>
      </c>
      <c r="O65" t="s">
        <v>50</v>
      </c>
      <c r="P65" t="s">
        <v>51</v>
      </c>
      <c r="Q65" t="s">
        <v>52</v>
      </c>
      <c r="R65" t="s">
        <v>340</v>
      </c>
      <c r="S65">
        <v>3754510</v>
      </c>
      <c r="T65" t="s">
        <v>200</v>
      </c>
      <c r="U65" t="s">
        <v>743</v>
      </c>
      <c r="V65" t="s">
        <v>55</v>
      </c>
      <c r="W65" t="s">
        <v>749</v>
      </c>
      <c r="X65" t="s">
        <v>57</v>
      </c>
      <c r="Y65" t="s">
        <v>58</v>
      </c>
      <c r="Z65" t="s">
        <v>79</v>
      </c>
      <c r="AB65" t="s">
        <v>60</v>
      </c>
      <c r="AC65" t="s">
        <v>61</v>
      </c>
      <c r="AF65" t="s">
        <v>60</v>
      </c>
      <c r="AG65" t="s">
        <v>62</v>
      </c>
      <c r="AI65" s="2" t="s">
        <v>750</v>
      </c>
      <c r="AJ65" t="s">
        <v>64</v>
      </c>
      <c r="AM65" s="10">
        <f t="shared" si="3"/>
        <v>0</v>
      </c>
    </row>
    <row r="66" spans="1:39">
      <c r="A66">
        <v>119</v>
      </c>
      <c r="B66" t="s">
        <v>751</v>
      </c>
      <c r="C66" t="s">
        <v>752</v>
      </c>
      <c r="D66" t="s">
        <v>495</v>
      </c>
      <c r="E66" s="9">
        <v>65</v>
      </c>
      <c r="F66" t="s">
        <v>753</v>
      </c>
      <c r="G66" t="s">
        <v>754</v>
      </c>
      <c r="H66" t="s">
        <v>755</v>
      </c>
      <c r="I66" t="s">
        <v>756</v>
      </c>
      <c r="J66" t="s">
        <v>757</v>
      </c>
      <c r="K66" t="s">
        <v>758</v>
      </c>
      <c r="L66" t="s">
        <v>48</v>
      </c>
      <c r="M66" t="s">
        <v>759</v>
      </c>
      <c r="N66" s="7">
        <f t="shared" ref="N66:N97" si="4">DATEDIF(M66,"19/09/2026","Y")</f>
        <v>44</v>
      </c>
      <c r="O66" t="s">
        <v>50</v>
      </c>
      <c r="P66" t="s">
        <v>51</v>
      </c>
      <c r="Q66" t="s">
        <v>52</v>
      </c>
      <c r="R66" t="s">
        <v>760</v>
      </c>
      <c r="S66">
        <v>4237165</v>
      </c>
      <c r="T66" t="s">
        <v>761</v>
      </c>
      <c r="U66" t="s">
        <v>752</v>
      </c>
      <c r="V66" t="s">
        <v>55</v>
      </c>
      <c r="W66" t="s">
        <v>762</v>
      </c>
      <c r="X66" t="s">
        <v>57</v>
      </c>
      <c r="Y66" t="s">
        <v>58</v>
      </c>
      <c r="Z66" t="s">
        <v>763</v>
      </c>
      <c r="AB66" t="s">
        <v>60</v>
      </c>
      <c r="AC66" t="s">
        <v>61</v>
      </c>
      <c r="AF66" t="s">
        <v>60</v>
      </c>
      <c r="AG66" t="s">
        <v>62</v>
      </c>
      <c r="AI66" t="s">
        <v>764</v>
      </c>
      <c r="AJ66" t="s">
        <v>64</v>
      </c>
      <c r="AM66" s="10">
        <f t="shared" ref="AM66:AM97" si="5">((INT(AL66)*60)+((AL66-INT(AL66))*100))/86400</f>
        <v>0</v>
      </c>
    </row>
    <row r="67" spans="1:39">
      <c r="A67">
        <v>123</v>
      </c>
      <c r="B67" t="s">
        <v>765</v>
      </c>
      <c r="C67" t="s">
        <v>611</v>
      </c>
      <c r="D67" t="s">
        <v>41</v>
      </c>
      <c r="E67" s="9">
        <v>66</v>
      </c>
      <c r="F67" t="s">
        <v>766</v>
      </c>
      <c r="G67" t="s">
        <v>767</v>
      </c>
      <c r="H67" t="s">
        <v>274</v>
      </c>
      <c r="I67" t="s">
        <v>112</v>
      </c>
      <c r="J67" t="s">
        <v>46</v>
      </c>
      <c r="K67" t="s">
        <v>768</v>
      </c>
      <c r="L67" t="s">
        <v>48</v>
      </c>
      <c r="M67" t="s">
        <v>769</v>
      </c>
      <c r="N67" s="7">
        <f t="shared" si="4"/>
        <v>39</v>
      </c>
      <c r="O67" t="s">
        <v>50</v>
      </c>
      <c r="P67" t="s">
        <v>51</v>
      </c>
      <c r="Q67" t="s">
        <v>52</v>
      </c>
      <c r="R67" t="s">
        <v>144</v>
      </c>
      <c r="S67" t="s">
        <v>144</v>
      </c>
      <c r="T67" t="s">
        <v>770</v>
      </c>
      <c r="U67" t="s">
        <v>771</v>
      </c>
      <c r="V67" t="s">
        <v>221</v>
      </c>
      <c r="W67" t="s">
        <v>772</v>
      </c>
      <c r="X67" t="s">
        <v>57</v>
      </c>
      <c r="Y67" t="s">
        <v>58</v>
      </c>
      <c r="Z67" t="s">
        <v>310</v>
      </c>
      <c r="AB67" t="s">
        <v>60</v>
      </c>
      <c r="AC67" t="s">
        <v>61</v>
      </c>
      <c r="AF67" t="s">
        <v>60</v>
      </c>
      <c r="AG67" t="s">
        <v>62</v>
      </c>
      <c r="AI67" t="s">
        <v>773</v>
      </c>
      <c r="AJ67" t="s">
        <v>64</v>
      </c>
      <c r="AM67" s="10">
        <f t="shared" si="5"/>
        <v>0</v>
      </c>
    </row>
    <row r="68" spans="1:39">
      <c r="A68">
        <v>124</v>
      </c>
      <c r="B68" t="s">
        <v>774</v>
      </c>
      <c r="C68" t="s">
        <v>611</v>
      </c>
      <c r="D68" t="s">
        <v>775</v>
      </c>
      <c r="E68" s="9">
        <v>67</v>
      </c>
      <c r="F68" t="s">
        <v>776</v>
      </c>
      <c r="G68" t="s">
        <v>777</v>
      </c>
      <c r="H68" t="s">
        <v>274</v>
      </c>
      <c r="I68" t="s">
        <v>112</v>
      </c>
      <c r="J68" t="s">
        <v>46</v>
      </c>
      <c r="K68" t="s">
        <v>768</v>
      </c>
      <c r="L68" t="s">
        <v>48</v>
      </c>
      <c r="M68" t="s">
        <v>778</v>
      </c>
      <c r="N68" s="7">
        <f t="shared" si="4"/>
        <v>44</v>
      </c>
      <c r="O68" t="s">
        <v>73</v>
      </c>
      <c r="P68" t="s">
        <v>51</v>
      </c>
      <c r="Q68" t="s">
        <v>52</v>
      </c>
      <c r="R68" t="s">
        <v>144</v>
      </c>
      <c r="S68" t="s">
        <v>144</v>
      </c>
      <c r="T68" t="s">
        <v>770</v>
      </c>
      <c r="U68" t="s">
        <v>771</v>
      </c>
      <c r="V68" t="s">
        <v>779</v>
      </c>
      <c r="W68" t="s">
        <v>772</v>
      </c>
      <c r="X68" t="s">
        <v>57</v>
      </c>
      <c r="Y68" t="s">
        <v>58</v>
      </c>
      <c r="Z68" t="s">
        <v>310</v>
      </c>
      <c r="AB68" t="s">
        <v>60</v>
      </c>
      <c r="AC68" t="s">
        <v>61</v>
      </c>
      <c r="AF68" t="s">
        <v>60</v>
      </c>
      <c r="AG68" t="s">
        <v>62</v>
      </c>
      <c r="AI68" t="s">
        <v>780</v>
      </c>
      <c r="AJ68" t="s">
        <v>64</v>
      </c>
      <c r="AM68" s="10">
        <f t="shared" si="5"/>
        <v>0</v>
      </c>
    </row>
    <row r="69" spans="1:39">
      <c r="A69">
        <v>126</v>
      </c>
      <c r="B69" t="s">
        <v>781</v>
      </c>
      <c r="C69" t="s">
        <v>265</v>
      </c>
      <c r="D69" t="s">
        <v>264</v>
      </c>
      <c r="E69" s="9">
        <v>68</v>
      </c>
      <c r="F69" t="s">
        <v>782</v>
      </c>
      <c r="G69" t="s">
        <v>783</v>
      </c>
      <c r="H69" t="s">
        <v>259</v>
      </c>
      <c r="I69" t="s">
        <v>784</v>
      </c>
      <c r="J69" t="s">
        <v>46</v>
      </c>
      <c r="K69" t="s">
        <v>261</v>
      </c>
      <c r="L69" t="s">
        <v>48</v>
      </c>
      <c r="M69" s="1">
        <v>26085</v>
      </c>
      <c r="N69" s="7">
        <f t="shared" si="4"/>
        <v>55</v>
      </c>
      <c r="O69" t="s">
        <v>73</v>
      </c>
      <c r="P69" t="s">
        <v>51</v>
      </c>
      <c r="Q69" t="s">
        <v>52</v>
      </c>
      <c r="R69" t="s">
        <v>250</v>
      </c>
      <c r="S69">
        <v>3230368</v>
      </c>
      <c r="T69" t="s">
        <v>785</v>
      </c>
      <c r="U69" t="s">
        <v>265</v>
      </c>
      <c r="V69" t="s">
        <v>290</v>
      </c>
      <c r="W69" t="s">
        <v>786</v>
      </c>
      <c r="X69" t="s">
        <v>57</v>
      </c>
      <c r="Y69" t="s">
        <v>58</v>
      </c>
      <c r="Z69" t="s">
        <v>59</v>
      </c>
      <c r="AB69" t="s">
        <v>60</v>
      </c>
      <c r="AC69" t="s">
        <v>61</v>
      </c>
      <c r="AF69" t="s">
        <v>60</v>
      </c>
      <c r="AG69" t="s">
        <v>62</v>
      </c>
      <c r="AI69" t="s">
        <v>787</v>
      </c>
      <c r="AJ69" t="s">
        <v>64</v>
      </c>
      <c r="AM69" s="10">
        <f t="shared" si="5"/>
        <v>0</v>
      </c>
    </row>
    <row r="70" spans="1:39">
      <c r="A70">
        <v>129</v>
      </c>
      <c r="B70" t="s">
        <v>788</v>
      </c>
      <c r="C70" t="s">
        <v>789</v>
      </c>
      <c r="D70" t="s">
        <v>277</v>
      </c>
      <c r="E70" s="9">
        <v>69</v>
      </c>
      <c r="F70" t="s">
        <v>790</v>
      </c>
      <c r="G70" t="s">
        <v>791</v>
      </c>
      <c r="H70" t="s">
        <v>792</v>
      </c>
      <c r="I70" t="s">
        <v>204</v>
      </c>
      <c r="J70" t="s">
        <v>205</v>
      </c>
      <c r="K70" t="s">
        <v>793</v>
      </c>
      <c r="L70" t="s">
        <v>48</v>
      </c>
      <c r="M70" t="s">
        <v>794</v>
      </c>
      <c r="N70" s="7">
        <f t="shared" si="4"/>
        <v>63</v>
      </c>
      <c r="O70" t="s">
        <v>73</v>
      </c>
      <c r="P70" t="s">
        <v>51</v>
      </c>
      <c r="Q70" t="s">
        <v>52</v>
      </c>
      <c r="R70" t="s">
        <v>340</v>
      </c>
      <c r="S70">
        <v>5124454</v>
      </c>
      <c r="T70" t="s">
        <v>244</v>
      </c>
      <c r="U70" t="s">
        <v>789</v>
      </c>
      <c r="V70" t="s">
        <v>78</v>
      </c>
      <c r="W70" t="s">
        <v>795</v>
      </c>
      <c r="X70" t="s">
        <v>57</v>
      </c>
      <c r="Y70" t="s">
        <v>58</v>
      </c>
      <c r="Z70" t="s">
        <v>59</v>
      </c>
      <c r="AA70" t="s">
        <v>181</v>
      </c>
      <c r="AB70" t="s">
        <v>182</v>
      </c>
      <c r="AC70" t="s">
        <v>61</v>
      </c>
      <c r="AF70" t="s">
        <v>182</v>
      </c>
      <c r="AG70" t="s">
        <v>62</v>
      </c>
      <c r="AI70" t="s">
        <v>796</v>
      </c>
      <c r="AJ70" t="s">
        <v>64</v>
      </c>
      <c r="AM70" s="10">
        <f t="shared" si="5"/>
        <v>0</v>
      </c>
    </row>
    <row r="71" spans="1:39">
      <c r="A71">
        <v>130</v>
      </c>
      <c r="B71" t="s">
        <v>797</v>
      </c>
      <c r="C71" t="s">
        <v>798</v>
      </c>
      <c r="D71" t="s">
        <v>799</v>
      </c>
      <c r="E71" s="9">
        <v>70</v>
      </c>
      <c r="F71" t="s">
        <v>800</v>
      </c>
      <c r="G71" t="s">
        <v>801</v>
      </c>
      <c r="H71" t="s">
        <v>802</v>
      </c>
      <c r="I71" t="s">
        <v>803</v>
      </c>
      <c r="J71" t="s">
        <v>46</v>
      </c>
      <c r="K71" t="s">
        <v>804</v>
      </c>
      <c r="L71" t="s">
        <v>48</v>
      </c>
      <c r="M71" s="1">
        <v>25298</v>
      </c>
      <c r="N71" s="7">
        <f t="shared" si="4"/>
        <v>57</v>
      </c>
      <c r="O71" t="s">
        <v>50</v>
      </c>
      <c r="P71" t="s">
        <v>51</v>
      </c>
      <c r="Q71" t="s">
        <v>52</v>
      </c>
      <c r="R71" t="s">
        <v>805</v>
      </c>
      <c r="S71">
        <v>4112831</v>
      </c>
      <c r="T71" t="s">
        <v>277</v>
      </c>
      <c r="U71" t="s">
        <v>798</v>
      </c>
      <c r="V71" t="s">
        <v>55</v>
      </c>
      <c r="W71" t="s">
        <v>806</v>
      </c>
      <c r="X71" t="s">
        <v>57</v>
      </c>
      <c r="Y71" t="s">
        <v>58</v>
      </c>
      <c r="Z71" t="s">
        <v>59</v>
      </c>
      <c r="AA71" t="s">
        <v>181</v>
      </c>
      <c r="AB71" t="s">
        <v>182</v>
      </c>
      <c r="AC71" t="s">
        <v>61</v>
      </c>
      <c r="AF71" t="s">
        <v>182</v>
      </c>
      <c r="AG71" t="s">
        <v>62</v>
      </c>
      <c r="AI71" t="s">
        <v>807</v>
      </c>
      <c r="AJ71" t="s">
        <v>64</v>
      </c>
      <c r="AM71" s="10">
        <f t="shared" si="5"/>
        <v>0</v>
      </c>
    </row>
    <row r="72" spans="1:39">
      <c r="A72">
        <v>133</v>
      </c>
      <c r="B72" t="s">
        <v>808</v>
      </c>
      <c r="C72" t="s">
        <v>809</v>
      </c>
      <c r="D72" t="s">
        <v>334</v>
      </c>
      <c r="E72" s="9">
        <v>71</v>
      </c>
      <c r="F72" t="s">
        <v>810</v>
      </c>
      <c r="G72" t="s">
        <v>811</v>
      </c>
      <c r="H72" t="s">
        <v>812</v>
      </c>
      <c r="I72" t="s">
        <v>204</v>
      </c>
      <c r="J72" t="s">
        <v>486</v>
      </c>
      <c r="K72" t="s">
        <v>813</v>
      </c>
      <c r="L72" t="s">
        <v>48</v>
      </c>
      <c r="M72" t="s">
        <v>814</v>
      </c>
      <c r="N72" s="7">
        <f t="shared" si="4"/>
        <v>36</v>
      </c>
      <c r="O72" t="s">
        <v>73</v>
      </c>
      <c r="P72" t="s">
        <v>51</v>
      </c>
      <c r="Q72" t="s">
        <v>52</v>
      </c>
      <c r="R72" t="s">
        <v>75</v>
      </c>
      <c r="S72" t="s">
        <v>75</v>
      </c>
      <c r="T72" t="s">
        <v>116</v>
      </c>
      <c r="U72" t="s">
        <v>611</v>
      </c>
      <c r="V72" t="s">
        <v>102</v>
      </c>
      <c r="W72" t="s">
        <v>616</v>
      </c>
      <c r="X72" t="s">
        <v>57</v>
      </c>
      <c r="Y72" t="s">
        <v>58</v>
      </c>
      <c r="Z72" t="s">
        <v>79</v>
      </c>
      <c r="AB72" t="s">
        <v>60</v>
      </c>
      <c r="AC72" t="s">
        <v>61</v>
      </c>
      <c r="AF72" t="s">
        <v>60</v>
      </c>
      <c r="AG72" t="s">
        <v>62</v>
      </c>
      <c r="AI72" t="s">
        <v>815</v>
      </c>
      <c r="AJ72" t="s">
        <v>64</v>
      </c>
      <c r="AM72" s="10">
        <f t="shared" si="5"/>
        <v>0</v>
      </c>
    </row>
    <row r="73" spans="1:39">
      <c r="A73">
        <v>134</v>
      </c>
      <c r="B73" t="s">
        <v>816</v>
      </c>
      <c r="C73" t="s">
        <v>817</v>
      </c>
      <c r="D73" t="s">
        <v>818</v>
      </c>
      <c r="E73" s="9">
        <v>72</v>
      </c>
      <c r="F73" t="s">
        <v>819</v>
      </c>
      <c r="G73" t="s">
        <v>820</v>
      </c>
      <c r="H73" t="s">
        <v>821</v>
      </c>
      <c r="I73" t="s">
        <v>190</v>
      </c>
      <c r="J73" t="s">
        <v>822</v>
      </c>
      <c r="K73" t="s">
        <v>823</v>
      </c>
      <c r="L73" t="s">
        <v>48</v>
      </c>
      <c r="M73" t="s">
        <v>824</v>
      </c>
      <c r="N73" s="7">
        <f t="shared" si="4"/>
        <v>77</v>
      </c>
      <c r="O73" t="s">
        <v>73</v>
      </c>
      <c r="P73" t="s">
        <v>51</v>
      </c>
      <c r="Q73" t="s">
        <v>52</v>
      </c>
      <c r="R73" t="s">
        <v>447</v>
      </c>
      <c r="S73">
        <v>3492817</v>
      </c>
      <c r="T73" t="s">
        <v>825</v>
      </c>
      <c r="U73" t="s">
        <v>826</v>
      </c>
      <c r="V73" t="s">
        <v>102</v>
      </c>
      <c r="W73" t="s">
        <v>827</v>
      </c>
      <c r="X73" t="s">
        <v>57</v>
      </c>
      <c r="Y73" t="s">
        <v>58</v>
      </c>
      <c r="Z73" t="s">
        <v>59</v>
      </c>
      <c r="AB73" t="s">
        <v>60</v>
      </c>
      <c r="AC73" t="s">
        <v>61</v>
      </c>
      <c r="AF73" t="s">
        <v>60</v>
      </c>
      <c r="AG73" t="s">
        <v>62</v>
      </c>
      <c r="AI73" t="s">
        <v>828</v>
      </c>
      <c r="AJ73" t="s">
        <v>64</v>
      </c>
      <c r="AM73" s="10">
        <f t="shared" si="5"/>
        <v>0</v>
      </c>
    </row>
    <row r="74" spans="1:39">
      <c r="A74">
        <v>136</v>
      </c>
      <c r="B74" t="s">
        <v>829</v>
      </c>
      <c r="C74" t="s">
        <v>830</v>
      </c>
      <c r="D74" t="s">
        <v>831</v>
      </c>
      <c r="E74" s="9">
        <v>73</v>
      </c>
      <c r="F74" t="s">
        <v>832</v>
      </c>
      <c r="G74" t="s">
        <v>833</v>
      </c>
      <c r="H74" t="s">
        <v>834</v>
      </c>
      <c r="I74" t="s">
        <v>835</v>
      </c>
      <c r="J74" t="s">
        <v>175</v>
      </c>
      <c r="K74" t="s">
        <v>836</v>
      </c>
      <c r="L74" t="s">
        <v>48</v>
      </c>
      <c r="M74" s="1">
        <v>37474</v>
      </c>
      <c r="N74" s="7">
        <f t="shared" si="4"/>
        <v>24</v>
      </c>
      <c r="O74" t="s">
        <v>50</v>
      </c>
      <c r="P74" t="s">
        <v>51</v>
      </c>
      <c r="Q74" t="s">
        <v>52</v>
      </c>
      <c r="T74" t="s">
        <v>837</v>
      </c>
      <c r="U74" t="s">
        <v>830</v>
      </c>
      <c r="V74" t="s">
        <v>55</v>
      </c>
      <c r="W74" t="s">
        <v>838</v>
      </c>
      <c r="X74" t="s">
        <v>57</v>
      </c>
      <c r="Y74" t="s">
        <v>58</v>
      </c>
      <c r="Z74" t="s">
        <v>196</v>
      </c>
      <c r="AA74" t="s">
        <v>181</v>
      </c>
      <c r="AB74" t="s">
        <v>182</v>
      </c>
      <c r="AC74" t="s">
        <v>61</v>
      </c>
      <c r="AF74" t="s">
        <v>182</v>
      </c>
      <c r="AG74" t="s">
        <v>62</v>
      </c>
      <c r="AI74" t="s">
        <v>839</v>
      </c>
      <c r="AJ74" t="s">
        <v>64</v>
      </c>
      <c r="AM74" s="10">
        <f t="shared" si="5"/>
        <v>0</v>
      </c>
    </row>
    <row r="75" spans="1:39">
      <c r="A75">
        <v>138</v>
      </c>
      <c r="B75" t="s">
        <v>840</v>
      </c>
      <c r="C75" t="s">
        <v>515</v>
      </c>
      <c r="D75" t="s">
        <v>841</v>
      </c>
      <c r="E75" s="9">
        <v>74</v>
      </c>
      <c r="F75" t="s">
        <v>842</v>
      </c>
      <c r="G75" t="s">
        <v>843</v>
      </c>
      <c r="H75" t="s">
        <v>844</v>
      </c>
      <c r="I75" t="s">
        <v>845</v>
      </c>
      <c r="J75" t="s">
        <v>46</v>
      </c>
      <c r="K75" t="s">
        <v>846</v>
      </c>
      <c r="L75" t="s">
        <v>48</v>
      </c>
      <c r="M75" t="s">
        <v>847</v>
      </c>
      <c r="N75" s="7">
        <f t="shared" si="4"/>
        <v>39</v>
      </c>
      <c r="O75" t="s">
        <v>73</v>
      </c>
      <c r="P75" t="s">
        <v>51</v>
      </c>
      <c r="Q75" t="s">
        <v>52</v>
      </c>
      <c r="R75" t="s">
        <v>848</v>
      </c>
      <c r="S75" t="s">
        <v>144</v>
      </c>
      <c r="T75" t="s">
        <v>849</v>
      </c>
      <c r="U75" t="s">
        <v>515</v>
      </c>
      <c r="V75" t="s">
        <v>78</v>
      </c>
      <c r="W75" t="s">
        <v>850</v>
      </c>
      <c r="X75" t="s">
        <v>57</v>
      </c>
      <c r="Y75" t="s">
        <v>58</v>
      </c>
      <c r="Z75" t="s">
        <v>59</v>
      </c>
      <c r="AB75" t="s">
        <v>60</v>
      </c>
      <c r="AC75" t="s">
        <v>61</v>
      </c>
      <c r="AF75" t="s">
        <v>60</v>
      </c>
      <c r="AG75" t="s">
        <v>62</v>
      </c>
      <c r="AI75" t="s">
        <v>851</v>
      </c>
      <c r="AJ75" t="s">
        <v>64</v>
      </c>
      <c r="AM75" s="10">
        <f t="shared" si="5"/>
        <v>0</v>
      </c>
    </row>
    <row r="76" spans="1:39">
      <c r="A76">
        <v>139</v>
      </c>
      <c r="B76" t="s">
        <v>852</v>
      </c>
      <c r="C76" t="s">
        <v>853</v>
      </c>
      <c r="D76" t="s">
        <v>277</v>
      </c>
      <c r="E76" s="9">
        <v>75</v>
      </c>
      <c r="F76" t="s">
        <v>854</v>
      </c>
      <c r="G76" t="s">
        <v>855</v>
      </c>
      <c r="H76" t="s">
        <v>856</v>
      </c>
      <c r="I76" t="s">
        <v>647</v>
      </c>
      <c r="J76" t="s">
        <v>46</v>
      </c>
      <c r="K76" t="s">
        <v>857</v>
      </c>
      <c r="L76" t="s">
        <v>48</v>
      </c>
      <c r="M76" s="1">
        <v>27428</v>
      </c>
      <c r="N76" s="7">
        <f t="shared" si="4"/>
        <v>51</v>
      </c>
      <c r="O76" t="s">
        <v>73</v>
      </c>
      <c r="P76" t="s">
        <v>51</v>
      </c>
      <c r="Q76" t="s">
        <v>52</v>
      </c>
      <c r="R76" t="s">
        <v>858</v>
      </c>
      <c r="S76">
        <v>4177989</v>
      </c>
      <c r="T76" t="s">
        <v>859</v>
      </c>
      <c r="U76" t="s">
        <v>853</v>
      </c>
      <c r="V76" t="s">
        <v>78</v>
      </c>
      <c r="W76" t="s">
        <v>860</v>
      </c>
      <c r="X76" t="s">
        <v>57</v>
      </c>
      <c r="Y76" t="s">
        <v>58</v>
      </c>
      <c r="Z76" t="s">
        <v>310</v>
      </c>
      <c r="AA76" t="s">
        <v>181</v>
      </c>
      <c r="AB76" t="s">
        <v>182</v>
      </c>
      <c r="AC76" t="s">
        <v>61</v>
      </c>
      <c r="AF76" t="s">
        <v>182</v>
      </c>
      <c r="AG76" t="s">
        <v>62</v>
      </c>
      <c r="AI76" t="s">
        <v>861</v>
      </c>
      <c r="AJ76" t="s">
        <v>64</v>
      </c>
      <c r="AM76" s="10">
        <f t="shared" si="5"/>
        <v>0</v>
      </c>
    </row>
    <row r="77" spans="1:39">
      <c r="A77">
        <v>141</v>
      </c>
      <c r="B77" t="s">
        <v>862</v>
      </c>
      <c r="C77" t="s">
        <v>554</v>
      </c>
      <c r="D77" t="s">
        <v>560</v>
      </c>
      <c r="E77" s="9">
        <v>76</v>
      </c>
      <c r="F77" t="s">
        <v>863</v>
      </c>
      <c r="G77" t="s">
        <v>561</v>
      </c>
      <c r="H77" t="s">
        <v>864</v>
      </c>
      <c r="I77" t="s">
        <v>865</v>
      </c>
      <c r="J77" t="s">
        <v>205</v>
      </c>
      <c r="K77" t="s">
        <v>559</v>
      </c>
      <c r="L77" t="s">
        <v>48</v>
      </c>
      <c r="M77" s="1">
        <v>20768</v>
      </c>
      <c r="N77" s="7">
        <f t="shared" si="4"/>
        <v>69</v>
      </c>
      <c r="O77" t="s">
        <v>73</v>
      </c>
      <c r="P77" t="s">
        <v>51</v>
      </c>
      <c r="Q77" t="s">
        <v>52</v>
      </c>
      <c r="R77" t="s">
        <v>340</v>
      </c>
      <c r="S77">
        <v>2819918</v>
      </c>
      <c r="T77" t="s">
        <v>555</v>
      </c>
      <c r="U77" t="s">
        <v>554</v>
      </c>
      <c r="V77" t="s">
        <v>78</v>
      </c>
      <c r="W77" t="s">
        <v>557</v>
      </c>
      <c r="X77" t="s">
        <v>57</v>
      </c>
      <c r="Y77" t="s">
        <v>58</v>
      </c>
      <c r="Z77" t="s">
        <v>79</v>
      </c>
      <c r="AB77" t="s">
        <v>60</v>
      </c>
      <c r="AC77" t="s">
        <v>61</v>
      </c>
      <c r="AF77" t="s">
        <v>60</v>
      </c>
      <c r="AG77" t="s">
        <v>62</v>
      </c>
      <c r="AI77" t="s">
        <v>866</v>
      </c>
      <c r="AJ77" t="s">
        <v>64</v>
      </c>
      <c r="AM77" s="10">
        <f t="shared" si="5"/>
        <v>0</v>
      </c>
    </row>
    <row r="78" spans="1:39">
      <c r="A78">
        <v>147</v>
      </c>
      <c r="B78" t="s">
        <v>867</v>
      </c>
      <c r="C78" t="s">
        <v>868</v>
      </c>
      <c r="D78" t="s">
        <v>869</v>
      </c>
      <c r="E78" s="9">
        <v>77</v>
      </c>
      <c r="F78" t="s">
        <v>870</v>
      </c>
      <c r="G78" t="s">
        <v>871</v>
      </c>
      <c r="H78" t="s">
        <v>872</v>
      </c>
      <c r="I78" t="s">
        <v>873</v>
      </c>
      <c r="J78" t="s">
        <v>874</v>
      </c>
      <c r="K78" t="s">
        <v>875</v>
      </c>
      <c r="L78" t="s">
        <v>48</v>
      </c>
      <c r="M78" t="s">
        <v>876</v>
      </c>
      <c r="N78" s="7">
        <f t="shared" si="4"/>
        <v>35</v>
      </c>
      <c r="O78" t="s">
        <v>50</v>
      </c>
      <c r="P78" t="s">
        <v>51</v>
      </c>
      <c r="Q78" t="s">
        <v>52</v>
      </c>
      <c r="R78" t="s">
        <v>53</v>
      </c>
      <c r="S78">
        <v>3665661</v>
      </c>
      <c r="T78" t="s">
        <v>877</v>
      </c>
      <c r="U78" t="s">
        <v>878</v>
      </c>
      <c r="V78" t="s">
        <v>160</v>
      </c>
      <c r="W78" t="s">
        <v>879</v>
      </c>
      <c r="X78" t="s">
        <v>57</v>
      </c>
      <c r="Y78" t="s">
        <v>58</v>
      </c>
      <c r="Z78" t="s">
        <v>196</v>
      </c>
      <c r="AA78" t="s">
        <v>181</v>
      </c>
      <c r="AB78" t="s">
        <v>182</v>
      </c>
      <c r="AC78" t="s">
        <v>61</v>
      </c>
      <c r="AF78" t="s">
        <v>182</v>
      </c>
      <c r="AG78" t="s">
        <v>62</v>
      </c>
      <c r="AI78" t="s">
        <v>880</v>
      </c>
      <c r="AJ78" t="s">
        <v>64</v>
      </c>
      <c r="AM78" s="10">
        <f t="shared" si="5"/>
        <v>0</v>
      </c>
    </row>
    <row r="79" spans="1:39">
      <c r="A79">
        <v>148</v>
      </c>
      <c r="B79" t="s">
        <v>881</v>
      </c>
      <c r="C79" t="s">
        <v>878</v>
      </c>
      <c r="D79" t="s">
        <v>877</v>
      </c>
      <c r="E79" s="9">
        <v>78</v>
      </c>
      <c r="F79" t="s">
        <v>882</v>
      </c>
      <c r="G79" t="s">
        <v>879</v>
      </c>
      <c r="H79" t="s">
        <v>883</v>
      </c>
      <c r="I79" t="s">
        <v>884</v>
      </c>
      <c r="J79" t="s">
        <v>46</v>
      </c>
      <c r="K79" t="s">
        <v>875</v>
      </c>
      <c r="L79" t="s">
        <v>48</v>
      </c>
      <c r="M79" s="1">
        <v>34095</v>
      </c>
      <c r="N79" s="7">
        <f t="shared" si="4"/>
        <v>33</v>
      </c>
      <c r="O79" t="s">
        <v>50</v>
      </c>
      <c r="P79" t="s">
        <v>51</v>
      </c>
      <c r="Q79" t="s">
        <v>52</v>
      </c>
      <c r="R79" t="s">
        <v>53</v>
      </c>
      <c r="S79">
        <v>4240996</v>
      </c>
      <c r="T79" t="s">
        <v>869</v>
      </c>
      <c r="U79" t="s">
        <v>868</v>
      </c>
      <c r="V79" t="s">
        <v>160</v>
      </c>
      <c r="W79" t="s">
        <v>871</v>
      </c>
      <c r="X79" t="s">
        <v>57</v>
      </c>
      <c r="Y79" t="s">
        <v>58</v>
      </c>
      <c r="Z79" t="s">
        <v>196</v>
      </c>
      <c r="AA79" t="s">
        <v>181</v>
      </c>
      <c r="AB79" t="s">
        <v>182</v>
      </c>
      <c r="AC79" t="s">
        <v>61</v>
      </c>
      <c r="AF79" t="s">
        <v>182</v>
      </c>
      <c r="AG79" t="s">
        <v>62</v>
      </c>
      <c r="AI79" t="s">
        <v>885</v>
      </c>
      <c r="AJ79" t="s">
        <v>64</v>
      </c>
      <c r="AM79" s="10">
        <f t="shared" si="5"/>
        <v>0</v>
      </c>
    </row>
    <row r="80" spans="1:39">
      <c r="A80">
        <v>150</v>
      </c>
      <c r="B80" t="s">
        <v>886</v>
      </c>
      <c r="C80" t="s">
        <v>440</v>
      </c>
      <c r="D80" t="s">
        <v>887</v>
      </c>
      <c r="E80" s="9">
        <v>79</v>
      </c>
      <c r="F80" t="s">
        <v>888</v>
      </c>
      <c r="G80" t="s">
        <v>889</v>
      </c>
      <c r="H80" t="s">
        <v>890</v>
      </c>
      <c r="I80" t="s">
        <v>127</v>
      </c>
      <c r="J80" t="s">
        <v>46</v>
      </c>
      <c r="K80" t="s">
        <v>891</v>
      </c>
      <c r="L80" t="s">
        <v>48</v>
      </c>
      <c r="M80" s="1">
        <v>30991</v>
      </c>
      <c r="N80" s="7">
        <f t="shared" si="4"/>
        <v>41</v>
      </c>
      <c r="O80" t="s">
        <v>73</v>
      </c>
      <c r="P80" t="s">
        <v>51</v>
      </c>
      <c r="Q80" t="s">
        <v>52</v>
      </c>
      <c r="R80" t="s">
        <v>115</v>
      </c>
      <c r="S80">
        <v>4248389</v>
      </c>
      <c r="T80" t="s">
        <v>186</v>
      </c>
      <c r="U80" t="s">
        <v>440</v>
      </c>
      <c r="V80" t="s">
        <v>78</v>
      </c>
      <c r="W80" t="s">
        <v>892</v>
      </c>
      <c r="X80" t="s">
        <v>57</v>
      </c>
      <c r="Y80" t="s">
        <v>58</v>
      </c>
      <c r="Z80" t="s">
        <v>79</v>
      </c>
      <c r="AB80" t="s">
        <v>60</v>
      </c>
      <c r="AC80" t="s">
        <v>61</v>
      </c>
      <c r="AF80" t="s">
        <v>60</v>
      </c>
      <c r="AG80" t="s">
        <v>62</v>
      </c>
      <c r="AI80" t="s">
        <v>893</v>
      </c>
      <c r="AJ80" t="s">
        <v>64</v>
      </c>
      <c r="AM80" s="10">
        <f t="shared" si="5"/>
        <v>0</v>
      </c>
    </row>
    <row r="81" spans="1:39">
      <c r="A81">
        <v>152</v>
      </c>
      <c r="B81" t="s">
        <v>894</v>
      </c>
      <c r="C81" t="s">
        <v>895</v>
      </c>
      <c r="D81" t="s">
        <v>896</v>
      </c>
      <c r="E81" s="9">
        <v>80</v>
      </c>
      <c r="F81" t="s">
        <v>897</v>
      </c>
      <c r="G81" t="s">
        <v>898</v>
      </c>
      <c r="H81" t="s">
        <v>899</v>
      </c>
      <c r="I81" t="s">
        <v>900</v>
      </c>
      <c r="J81" t="s">
        <v>205</v>
      </c>
      <c r="K81" t="s">
        <v>901</v>
      </c>
      <c r="L81" t="s">
        <v>48</v>
      </c>
      <c r="M81" t="s">
        <v>902</v>
      </c>
      <c r="N81" s="7">
        <f t="shared" si="4"/>
        <v>63</v>
      </c>
      <c r="O81" t="s">
        <v>73</v>
      </c>
      <c r="P81" t="s">
        <v>51</v>
      </c>
      <c r="Q81" t="s">
        <v>52</v>
      </c>
      <c r="R81" t="s">
        <v>144</v>
      </c>
      <c r="T81" t="s">
        <v>903</v>
      </c>
      <c r="U81" t="s">
        <v>895</v>
      </c>
      <c r="V81" t="s">
        <v>221</v>
      </c>
      <c r="W81" t="s">
        <v>904</v>
      </c>
      <c r="X81" t="s">
        <v>57</v>
      </c>
      <c r="Y81" t="s">
        <v>58</v>
      </c>
      <c r="Z81" t="s">
        <v>59</v>
      </c>
      <c r="AB81" t="s">
        <v>60</v>
      </c>
      <c r="AC81" t="s">
        <v>61</v>
      </c>
      <c r="AF81" t="s">
        <v>60</v>
      </c>
      <c r="AG81" t="s">
        <v>62</v>
      </c>
      <c r="AI81" t="s">
        <v>905</v>
      </c>
      <c r="AJ81" t="s">
        <v>64</v>
      </c>
      <c r="AM81" s="10">
        <f t="shared" si="5"/>
        <v>0</v>
      </c>
    </row>
    <row r="82" spans="1:39">
      <c r="A82">
        <v>153</v>
      </c>
      <c r="B82" t="s">
        <v>906</v>
      </c>
      <c r="C82" t="s">
        <v>907</v>
      </c>
      <c r="D82" t="s">
        <v>908</v>
      </c>
      <c r="E82" s="9">
        <v>81</v>
      </c>
      <c r="F82" t="s">
        <v>909</v>
      </c>
      <c r="G82">
        <v>7971711883</v>
      </c>
      <c r="H82" t="s">
        <v>910</v>
      </c>
      <c r="I82" t="s">
        <v>911</v>
      </c>
      <c r="J82" t="s">
        <v>175</v>
      </c>
      <c r="K82" t="s">
        <v>176</v>
      </c>
      <c r="L82" t="s">
        <v>48</v>
      </c>
      <c r="M82" s="1">
        <v>30934</v>
      </c>
      <c r="N82" s="7">
        <f t="shared" si="4"/>
        <v>42</v>
      </c>
      <c r="O82" t="s">
        <v>50</v>
      </c>
      <c r="P82" t="s">
        <v>51</v>
      </c>
      <c r="Q82" t="s">
        <v>52</v>
      </c>
      <c r="T82" t="s">
        <v>912</v>
      </c>
      <c r="U82" t="s">
        <v>907</v>
      </c>
      <c r="V82" t="s">
        <v>55</v>
      </c>
      <c r="W82" t="s">
        <v>913</v>
      </c>
      <c r="X82" t="s">
        <v>57</v>
      </c>
      <c r="Y82" t="s">
        <v>58</v>
      </c>
      <c r="Z82" t="s">
        <v>196</v>
      </c>
      <c r="AB82" t="s">
        <v>60</v>
      </c>
      <c r="AC82" t="s">
        <v>61</v>
      </c>
      <c r="AF82" t="s">
        <v>60</v>
      </c>
      <c r="AG82" t="s">
        <v>62</v>
      </c>
      <c r="AI82" t="s">
        <v>914</v>
      </c>
      <c r="AJ82" t="s">
        <v>64</v>
      </c>
      <c r="AM82" s="10">
        <f t="shared" si="5"/>
        <v>0</v>
      </c>
    </row>
    <row r="83" spans="1:39">
      <c r="A83">
        <v>155</v>
      </c>
      <c r="B83" t="s">
        <v>915</v>
      </c>
      <c r="C83" t="s">
        <v>531</v>
      </c>
      <c r="D83" t="s">
        <v>916</v>
      </c>
      <c r="E83" s="9">
        <v>82</v>
      </c>
      <c r="F83" t="s">
        <v>917</v>
      </c>
      <c r="G83" t="s">
        <v>918</v>
      </c>
      <c r="H83" t="s">
        <v>919</v>
      </c>
      <c r="I83" t="s">
        <v>568</v>
      </c>
      <c r="J83" t="s">
        <v>46</v>
      </c>
      <c r="K83" t="s">
        <v>920</v>
      </c>
      <c r="L83" t="s">
        <v>48</v>
      </c>
      <c r="M83" s="1">
        <v>38601</v>
      </c>
      <c r="N83" s="7">
        <f t="shared" si="4"/>
        <v>21</v>
      </c>
      <c r="O83" t="s">
        <v>73</v>
      </c>
      <c r="P83" t="s">
        <v>51</v>
      </c>
      <c r="Q83" t="s">
        <v>52</v>
      </c>
      <c r="R83" t="s">
        <v>250</v>
      </c>
      <c r="T83" t="s">
        <v>270</v>
      </c>
      <c r="U83" t="s">
        <v>531</v>
      </c>
      <c r="V83" t="s">
        <v>516</v>
      </c>
      <c r="W83" t="s">
        <v>921</v>
      </c>
      <c r="X83" t="s">
        <v>608</v>
      </c>
      <c r="Y83" t="s">
        <v>58</v>
      </c>
      <c r="Z83" t="s">
        <v>196</v>
      </c>
      <c r="AB83" t="s">
        <v>60</v>
      </c>
      <c r="AC83" t="s">
        <v>61</v>
      </c>
      <c r="AF83" t="s">
        <v>60</v>
      </c>
      <c r="AG83" t="s">
        <v>62</v>
      </c>
      <c r="AI83" t="s">
        <v>922</v>
      </c>
      <c r="AJ83" t="s">
        <v>64</v>
      </c>
      <c r="AM83" s="10">
        <f t="shared" si="5"/>
        <v>0</v>
      </c>
    </row>
    <row r="84" spans="1:39">
      <c r="A84">
        <v>156</v>
      </c>
      <c r="B84" t="s">
        <v>923</v>
      </c>
      <c r="C84" t="s">
        <v>924</v>
      </c>
      <c r="D84" t="s">
        <v>925</v>
      </c>
      <c r="E84" s="9">
        <v>83</v>
      </c>
      <c r="F84" t="s">
        <v>926</v>
      </c>
      <c r="G84" t="s">
        <v>927</v>
      </c>
      <c r="H84" t="s">
        <v>928</v>
      </c>
      <c r="I84" t="s">
        <v>929</v>
      </c>
      <c r="J84" t="s">
        <v>486</v>
      </c>
      <c r="K84" t="s">
        <v>930</v>
      </c>
      <c r="L84" t="s">
        <v>48</v>
      </c>
      <c r="M84" s="1">
        <v>36467</v>
      </c>
      <c r="N84" s="7">
        <f t="shared" si="4"/>
        <v>26</v>
      </c>
      <c r="O84" t="s">
        <v>50</v>
      </c>
      <c r="P84" t="s">
        <v>51</v>
      </c>
      <c r="Q84" t="s">
        <v>52</v>
      </c>
      <c r="T84" t="s">
        <v>209</v>
      </c>
      <c r="U84" t="s">
        <v>924</v>
      </c>
      <c r="V84" t="s">
        <v>221</v>
      </c>
      <c r="W84" t="s">
        <v>931</v>
      </c>
      <c r="X84" t="s">
        <v>57</v>
      </c>
      <c r="Y84" t="s">
        <v>58</v>
      </c>
      <c r="Z84" t="s">
        <v>310</v>
      </c>
      <c r="AB84" t="s">
        <v>60</v>
      </c>
      <c r="AC84" t="s">
        <v>61</v>
      </c>
      <c r="AF84" t="s">
        <v>60</v>
      </c>
      <c r="AG84" t="s">
        <v>62</v>
      </c>
      <c r="AI84" t="s">
        <v>932</v>
      </c>
      <c r="AJ84" t="s">
        <v>64</v>
      </c>
      <c r="AM84" s="10">
        <f t="shared" si="5"/>
        <v>0</v>
      </c>
    </row>
    <row r="85" spans="1:39">
      <c r="A85">
        <v>165</v>
      </c>
      <c r="B85" t="s">
        <v>933</v>
      </c>
      <c r="C85" t="s">
        <v>934</v>
      </c>
      <c r="D85" t="s">
        <v>935</v>
      </c>
      <c r="E85" s="9">
        <v>84</v>
      </c>
      <c r="F85" t="s">
        <v>936</v>
      </c>
      <c r="G85" t="s">
        <v>937</v>
      </c>
      <c r="H85" t="s">
        <v>938</v>
      </c>
      <c r="I85" t="s">
        <v>647</v>
      </c>
      <c r="J85" t="s">
        <v>46</v>
      </c>
      <c r="K85" t="s">
        <v>939</v>
      </c>
      <c r="L85" t="s">
        <v>48</v>
      </c>
      <c r="M85" s="1">
        <v>25843</v>
      </c>
      <c r="N85" s="7">
        <f t="shared" si="4"/>
        <v>55</v>
      </c>
      <c r="O85" t="s">
        <v>73</v>
      </c>
      <c r="P85" t="s">
        <v>51</v>
      </c>
      <c r="Q85" t="s">
        <v>52</v>
      </c>
      <c r="T85" t="s">
        <v>244</v>
      </c>
      <c r="U85" t="s">
        <v>940</v>
      </c>
      <c r="V85" t="s">
        <v>118</v>
      </c>
      <c r="W85" t="s">
        <v>941</v>
      </c>
      <c r="X85" t="s">
        <v>57</v>
      </c>
      <c r="Y85" t="s">
        <v>58</v>
      </c>
      <c r="Z85" t="s">
        <v>59</v>
      </c>
      <c r="AB85" t="s">
        <v>60</v>
      </c>
      <c r="AC85" t="s">
        <v>61</v>
      </c>
      <c r="AF85" t="s">
        <v>60</v>
      </c>
      <c r="AG85" t="s">
        <v>62</v>
      </c>
      <c r="AI85" t="s">
        <v>942</v>
      </c>
      <c r="AJ85" t="s">
        <v>64</v>
      </c>
      <c r="AM85" s="10">
        <f t="shared" si="5"/>
        <v>0</v>
      </c>
    </row>
    <row r="86" spans="1:39">
      <c r="A86">
        <v>167</v>
      </c>
      <c r="B86" t="s">
        <v>943</v>
      </c>
      <c r="C86" t="s">
        <v>944</v>
      </c>
      <c r="D86" t="s">
        <v>945</v>
      </c>
      <c r="E86" s="9">
        <v>85</v>
      </c>
      <c r="F86" t="s">
        <v>946</v>
      </c>
      <c r="G86" t="s">
        <v>947</v>
      </c>
      <c r="H86" t="s">
        <v>948</v>
      </c>
      <c r="I86" t="s">
        <v>127</v>
      </c>
      <c r="J86" t="s">
        <v>46</v>
      </c>
      <c r="K86" t="s">
        <v>176</v>
      </c>
      <c r="L86" t="s">
        <v>48</v>
      </c>
      <c r="M86" t="s">
        <v>949</v>
      </c>
      <c r="N86" s="7">
        <f t="shared" si="4"/>
        <v>41</v>
      </c>
      <c r="O86" t="s">
        <v>73</v>
      </c>
      <c r="P86" t="s">
        <v>51</v>
      </c>
      <c r="Q86" t="s">
        <v>52</v>
      </c>
      <c r="R86" t="s">
        <v>805</v>
      </c>
      <c r="S86">
        <v>4213424</v>
      </c>
      <c r="T86" t="s">
        <v>950</v>
      </c>
      <c r="U86" t="s">
        <v>951</v>
      </c>
      <c r="V86" t="s">
        <v>160</v>
      </c>
      <c r="W86" t="s">
        <v>952</v>
      </c>
      <c r="X86" t="s">
        <v>57</v>
      </c>
      <c r="Y86" t="s">
        <v>58</v>
      </c>
      <c r="Z86" t="s">
        <v>79</v>
      </c>
      <c r="AB86" t="s">
        <v>60</v>
      </c>
      <c r="AC86" t="s">
        <v>61</v>
      </c>
      <c r="AF86" t="s">
        <v>60</v>
      </c>
      <c r="AG86" t="s">
        <v>62</v>
      </c>
      <c r="AI86" t="s">
        <v>953</v>
      </c>
      <c r="AJ86" t="s">
        <v>64</v>
      </c>
      <c r="AM86" s="10">
        <f t="shared" si="5"/>
        <v>0</v>
      </c>
    </row>
    <row r="87" spans="1:39">
      <c r="A87">
        <v>169</v>
      </c>
      <c r="B87" t="s">
        <v>954</v>
      </c>
      <c r="C87" t="s">
        <v>955</v>
      </c>
      <c r="D87" t="s">
        <v>459</v>
      </c>
      <c r="E87" s="9">
        <v>86</v>
      </c>
      <c r="F87" t="s">
        <v>956</v>
      </c>
      <c r="G87" t="s">
        <v>957</v>
      </c>
      <c r="H87" t="s">
        <v>958</v>
      </c>
      <c r="I87" t="s">
        <v>204</v>
      </c>
      <c r="J87" t="s">
        <v>205</v>
      </c>
      <c r="K87" t="s">
        <v>959</v>
      </c>
      <c r="L87" t="s">
        <v>48</v>
      </c>
      <c r="M87" t="s">
        <v>960</v>
      </c>
      <c r="N87" s="7">
        <f t="shared" si="4"/>
        <v>40</v>
      </c>
      <c r="O87" t="s">
        <v>73</v>
      </c>
      <c r="P87" t="s">
        <v>51</v>
      </c>
      <c r="Q87" t="s">
        <v>52</v>
      </c>
      <c r="R87" t="s">
        <v>373</v>
      </c>
      <c r="S87">
        <v>4132262</v>
      </c>
      <c r="T87" t="s">
        <v>357</v>
      </c>
      <c r="U87" t="s">
        <v>955</v>
      </c>
      <c r="V87" t="s">
        <v>221</v>
      </c>
      <c r="W87" t="s">
        <v>961</v>
      </c>
      <c r="X87" t="s">
        <v>57</v>
      </c>
      <c r="Y87" t="s">
        <v>58</v>
      </c>
      <c r="Z87" t="s">
        <v>79</v>
      </c>
      <c r="AB87" t="s">
        <v>60</v>
      </c>
      <c r="AC87" t="s">
        <v>61</v>
      </c>
      <c r="AF87" t="s">
        <v>60</v>
      </c>
      <c r="AG87" t="s">
        <v>62</v>
      </c>
      <c r="AI87" t="s">
        <v>962</v>
      </c>
      <c r="AJ87" t="s">
        <v>64</v>
      </c>
      <c r="AM87" s="10">
        <f t="shared" si="5"/>
        <v>0</v>
      </c>
    </row>
    <row r="88" spans="1:39">
      <c r="A88">
        <v>171</v>
      </c>
      <c r="B88" t="s">
        <v>963</v>
      </c>
      <c r="C88" t="s">
        <v>964</v>
      </c>
      <c r="D88" t="s">
        <v>965</v>
      </c>
      <c r="E88" s="9">
        <v>87</v>
      </c>
      <c r="F88" t="s">
        <v>966</v>
      </c>
      <c r="G88" t="s">
        <v>967</v>
      </c>
      <c r="H88" t="s">
        <v>968</v>
      </c>
      <c r="I88" t="s">
        <v>127</v>
      </c>
      <c r="J88" t="s">
        <v>46</v>
      </c>
      <c r="K88" t="s">
        <v>969</v>
      </c>
      <c r="L88" t="s">
        <v>48</v>
      </c>
      <c r="M88" s="1">
        <v>28158</v>
      </c>
      <c r="N88" s="7">
        <f t="shared" si="4"/>
        <v>49</v>
      </c>
      <c r="O88" t="s">
        <v>73</v>
      </c>
      <c r="P88" t="s">
        <v>51</v>
      </c>
      <c r="Q88" t="s">
        <v>52</v>
      </c>
      <c r="R88" t="s">
        <v>970</v>
      </c>
      <c r="S88">
        <v>2769384</v>
      </c>
      <c r="T88" t="s">
        <v>971</v>
      </c>
      <c r="U88" t="s">
        <v>964</v>
      </c>
      <c r="V88" t="s">
        <v>78</v>
      </c>
      <c r="W88" t="s">
        <v>972</v>
      </c>
      <c r="X88" t="s">
        <v>57</v>
      </c>
      <c r="Y88" t="s">
        <v>58</v>
      </c>
      <c r="Z88" t="s">
        <v>59</v>
      </c>
      <c r="AA88" t="s">
        <v>181</v>
      </c>
      <c r="AB88" t="s">
        <v>182</v>
      </c>
      <c r="AC88" t="s">
        <v>61</v>
      </c>
      <c r="AF88" t="s">
        <v>182</v>
      </c>
      <c r="AG88" t="s">
        <v>62</v>
      </c>
      <c r="AI88" s="2" t="s">
        <v>973</v>
      </c>
      <c r="AJ88" t="s">
        <v>64</v>
      </c>
      <c r="AM88" s="10">
        <f t="shared" si="5"/>
        <v>0</v>
      </c>
    </row>
    <row r="89" spans="1:39">
      <c r="A89">
        <v>172</v>
      </c>
      <c r="B89" t="s">
        <v>974</v>
      </c>
      <c r="C89" t="s">
        <v>975</v>
      </c>
      <c r="D89" t="s">
        <v>976</v>
      </c>
      <c r="E89" s="9">
        <v>88</v>
      </c>
      <c r="F89" t="s">
        <v>977</v>
      </c>
      <c r="G89" t="s">
        <v>978</v>
      </c>
      <c r="H89" t="s">
        <v>979</v>
      </c>
      <c r="I89" t="s">
        <v>980</v>
      </c>
      <c r="J89" t="s">
        <v>46</v>
      </c>
      <c r="K89" t="s">
        <v>981</v>
      </c>
      <c r="L89" t="s">
        <v>48</v>
      </c>
      <c r="M89" s="1">
        <v>29469</v>
      </c>
      <c r="N89" s="7">
        <f t="shared" si="4"/>
        <v>46</v>
      </c>
      <c r="O89" t="s">
        <v>50</v>
      </c>
      <c r="P89" t="s">
        <v>51</v>
      </c>
      <c r="Q89" t="s">
        <v>52</v>
      </c>
      <c r="R89" t="s">
        <v>982</v>
      </c>
      <c r="S89">
        <v>3693717</v>
      </c>
      <c r="T89" t="s">
        <v>277</v>
      </c>
      <c r="U89" t="s">
        <v>983</v>
      </c>
      <c r="V89" t="s">
        <v>118</v>
      </c>
      <c r="W89" t="s">
        <v>984</v>
      </c>
      <c r="X89" t="s">
        <v>57</v>
      </c>
      <c r="Y89" t="s">
        <v>58</v>
      </c>
      <c r="Z89" t="s">
        <v>985</v>
      </c>
      <c r="AA89" t="s">
        <v>181</v>
      </c>
      <c r="AB89" t="s">
        <v>182</v>
      </c>
      <c r="AC89" t="s">
        <v>61</v>
      </c>
      <c r="AF89" t="s">
        <v>182</v>
      </c>
      <c r="AG89" t="s">
        <v>62</v>
      </c>
      <c r="AI89" t="s">
        <v>986</v>
      </c>
      <c r="AJ89" t="s">
        <v>64</v>
      </c>
      <c r="AM89" s="10">
        <f t="shared" si="5"/>
        <v>0</v>
      </c>
    </row>
    <row r="90" spans="1:39">
      <c r="A90">
        <v>173</v>
      </c>
      <c r="B90" t="s">
        <v>987</v>
      </c>
      <c r="C90" t="s">
        <v>988</v>
      </c>
      <c r="D90" t="s">
        <v>989</v>
      </c>
      <c r="E90" s="9">
        <v>89</v>
      </c>
      <c r="F90" t="s">
        <v>990</v>
      </c>
      <c r="G90" t="s">
        <v>991</v>
      </c>
      <c r="H90" t="s">
        <v>992</v>
      </c>
      <c r="I90" t="s">
        <v>204</v>
      </c>
      <c r="J90" t="s">
        <v>993</v>
      </c>
      <c r="K90" t="s">
        <v>994</v>
      </c>
      <c r="L90" t="s">
        <v>48</v>
      </c>
      <c r="M90" s="1">
        <v>24685</v>
      </c>
      <c r="N90" s="7">
        <f t="shared" si="4"/>
        <v>59</v>
      </c>
      <c r="O90" t="s">
        <v>73</v>
      </c>
      <c r="P90" t="s">
        <v>51</v>
      </c>
      <c r="Q90" t="s">
        <v>52</v>
      </c>
      <c r="R90" t="s">
        <v>340</v>
      </c>
      <c r="S90">
        <v>2990415</v>
      </c>
      <c r="T90" t="s">
        <v>995</v>
      </c>
      <c r="U90" t="s">
        <v>996</v>
      </c>
      <c r="V90" t="s">
        <v>160</v>
      </c>
      <c r="W90" t="s">
        <v>997</v>
      </c>
      <c r="X90" t="s">
        <v>57</v>
      </c>
      <c r="Y90" t="s">
        <v>58</v>
      </c>
      <c r="Z90" t="s">
        <v>59</v>
      </c>
      <c r="AB90" t="s">
        <v>60</v>
      </c>
      <c r="AC90" t="s">
        <v>61</v>
      </c>
      <c r="AF90" t="s">
        <v>60</v>
      </c>
      <c r="AG90" t="s">
        <v>62</v>
      </c>
      <c r="AI90" t="s">
        <v>998</v>
      </c>
      <c r="AJ90" t="s">
        <v>64</v>
      </c>
      <c r="AM90" s="10">
        <f t="shared" si="5"/>
        <v>0</v>
      </c>
    </row>
    <row r="91" spans="1:39">
      <c r="A91">
        <v>174</v>
      </c>
      <c r="B91" t="s">
        <v>999</v>
      </c>
      <c r="C91" t="s">
        <v>752</v>
      </c>
      <c r="D91" t="s">
        <v>508</v>
      </c>
      <c r="E91" s="9">
        <v>90</v>
      </c>
      <c r="F91" t="s">
        <v>1000</v>
      </c>
      <c r="G91" t="s">
        <v>1001</v>
      </c>
      <c r="H91" t="s">
        <v>1002</v>
      </c>
      <c r="I91" t="s">
        <v>835</v>
      </c>
      <c r="J91" t="s">
        <v>46</v>
      </c>
      <c r="K91" t="s">
        <v>1003</v>
      </c>
      <c r="L91" t="s">
        <v>48</v>
      </c>
      <c r="M91" t="s">
        <v>1004</v>
      </c>
      <c r="N91" s="7">
        <f t="shared" si="4"/>
        <v>46</v>
      </c>
      <c r="O91" t="s">
        <v>73</v>
      </c>
      <c r="P91" t="s">
        <v>51</v>
      </c>
      <c r="Q91" t="s">
        <v>52</v>
      </c>
      <c r="R91" t="s">
        <v>858</v>
      </c>
      <c r="S91">
        <v>4022996</v>
      </c>
      <c r="T91" t="s">
        <v>495</v>
      </c>
      <c r="U91" t="s">
        <v>752</v>
      </c>
      <c r="V91" t="s">
        <v>78</v>
      </c>
      <c r="W91" t="s">
        <v>754</v>
      </c>
      <c r="X91" t="s">
        <v>57</v>
      </c>
      <c r="Y91" t="s">
        <v>58</v>
      </c>
      <c r="Z91" t="s">
        <v>196</v>
      </c>
      <c r="AB91" t="s">
        <v>60</v>
      </c>
      <c r="AC91" t="s">
        <v>61</v>
      </c>
      <c r="AF91" t="s">
        <v>60</v>
      </c>
      <c r="AG91" t="s">
        <v>62</v>
      </c>
      <c r="AI91" t="s">
        <v>1005</v>
      </c>
      <c r="AJ91" t="s">
        <v>64</v>
      </c>
      <c r="AM91" s="10">
        <f t="shared" si="5"/>
        <v>0</v>
      </c>
    </row>
    <row r="92" spans="1:39">
      <c r="A92">
        <v>177</v>
      </c>
      <c r="B92" t="s">
        <v>1006</v>
      </c>
      <c r="C92" t="s">
        <v>1007</v>
      </c>
      <c r="D92" t="s">
        <v>1008</v>
      </c>
      <c r="E92" s="9">
        <v>91</v>
      </c>
      <c r="F92" t="s">
        <v>1009</v>
      </c>
      <c r="G92" t="s">
        <v>1010</v>
      </c>
      <c r="H92" t="s">
        <v>1011</v>
      </c>
      <c r="I92" t="s">
        <v>204</v>
      </c>
      <c r="J92" t="s">
        <v>205</v>
      </c>
      <c r="K92" t="s">
        <v>1012</v>
      </c>
      <c r="L92" t="s">
        <v>48</v>
      </c>
      <c r="M92" s="1">
        <v>29405</v>
      </c>
      <c r="N92" s="7">
        <f t="shared" si="4"/>
        <v>46</v>
      </c>
      <c r="O92" t="s">
        <v>73</v>
      </c>
      <c r="P92" t="s">
        <v>51</v>
      </c>
      <c r="Q92" t="s">
        <v>52</v>
      </c>
      <c r="R92" t="s">
        <v>606</v>
      </c>
      <c r="S92">
        <v>3910300</v>
      </c>
      <c r="T92" t="s">
        <v>1013</v>
      </c>
      <c r="U92" t="s">
        <v>1007</v>
      </c>
      <c r="V92" t="s">
        <v>78</v>
      </c>
      <c r="W92" t="s">
        <v>1014</v>
      </c>
      <c r="X92" t="s">
        <v>57</v>
      </c>
      <c r="Y92" t="s">
        <v>58</v>
      </c>
      <c r="Z92" t="s">
        <v>79</v>
      </c>
      <c r="AA92" t="s">
        <v>181</v>
      </c>
      <c r="AB92" t="s">
        <v>182</v>
      </c>
      <c r="AC92" t="s">
        <v>61</v>
      </c>
      <c r="AF92" t="s">
        <v>182</v>
      </c>
      <c r="AG92" t="s">
        <v>62</v>
      </c>
      <c r="AI92" t="s">
        <v>1015</v>
      </c>
      <c r="AJ92" t="s">
        <v>64</v>
      </c>
      <c r="AM92" s="10">
        <f t="shared" si="5"/>
        <v>0</v>
      </c>
    </row>
    <row r="93" spans="1:39">
      <c r="A93">
        <v>180</v>
      </c>
      <c r="B93" t="s">
        <v>1016</v>
      </c>
      <c r="C93" t="s">
        <v>1017</v>
      </c>
      <c r="D93" t="s">
        <v>1018</v>
      </c>
      <c r="E93" s="9">
        <v>92</v>
      </c>
      <c r="F93" t="s">
        <v>1019</v>
      </c>
      <c r="G93" t="s">
        <v>1020</v>
      </c>
      <c r="H93" t="s">
        <v>1021</v>
      </c>
      <c r="I93" t="s">
        <v>1022</v>
      </c>
      <c r="J93" t="s">
        <v>191</v>
      </c>
      <c r="K93" t="s">
        <v>1023</v>
      </c>
      <c r="L93" t="s">
        <v>48</v>
      </c>
      <c r="M93" t="s">
        <v>1024</v>
      </c>
      <c r="N93" s="7">
        <f t="shared" si="4"/>
        <v>50</v>
      </c>
      <c r="O93" t="s">
        <v>50</v>
      </c>
      <c r="P93" t="s">
        <v>51</v>
      </c>
      <c r="Q93" t="s">
        <v>52</v>
      </c>
      <c r="T93" t="s">
        <v>912</v>
      </c>
      <c r="U93" t="s">
        <v>1017</v>
      </c>
      <c r="V93" t="s">
        <v>55</v>
      </c>
      <c r="W93" t="s">
        <v>1025</v>
      </c>
      <c r="X93" t="s">
        <v>57</v>
      </c>
      <c r="Y93" t="s">
        <v>58</v>
      </c>
      <c r="Z93" t="s">
        <v>1026</v>
      </c>
      <c r="AB93" t="s">
        <v>60</v>
      </c>
      <c r="AC93" t="s">
        <v>61</v>
      </c>
      <c r="AF93" t="s">
        <v>60</v>
      </c>
      <c r="AG93" t="s">
        <v>62</v>
      </c>
      <c r="AI93" t="s">
        <v>1027</v>
      </c>
      <c r="AJ93" t="s">
        <v>64</v>
      </c>
      <c r="AM93" s="10">
        <f t="shared" si="5"/>
        <v>0</v>
      </c>
    </row>
    <row r="94" spans="1:39">
      <c r="A94">
        <v>181</v>
      </c>
      <c r="B94" t="s">
        <v>1028</v>
      </c>
      <c r="C94" t="s">
        <v>685</v>
      </c>
      <c r="D94" t="s">
        <v>916</v>
      </c>
      <c r="E94" s="9">
        <v>93</v>
      </c>
      <c r="F94" t="s">
        <v>1029</v>
      </c>
      <c r="G94" t="s">
        <v>1030</v>
      </c>
      <c r="H94" t="s">
        <v>1031</v>
      </c>
      <c r="I94" t="s">
        <v>1032</v>
      </c>
      <c r="J94" t="s">
        <v>155</v>
      </c>
      <c r="K94" t="s">
        <v>1033</v>
      </c>
      <c r="L94" t="s">
        <v>48</v>
      </c>
      <c r="M94" t="s">
        <v>1034</v>
      </c>
      <c r="N94" s="7">
        <f t="shared" si="4"/>
        <v>32</v>
      </c>
      <c r="O94" t="s">
        <v>73</v>
      </c>
      <c r="P94" t="s">
        <v>51</v>
      </c>
      <c r="Q94" t="s">
        <v>52</v>
      </c>
      <c r="R94" t="s">
        <v>144</v>
      </c>
      <c r="S94" t="s">
        <v>144</v>
      </c>
      <c r="T94" t="s">
        <v>441</v>
      </c>
      <c r="U94" t="s">
        <v>685</v>
      </c>
      <c r="V94" t="s">
        <v>490</v>
      </c>
      <c r="W94" t="s">
        <v>1035</v>
      </c>
      <c r="X94" t="s">
        <v>57</v>
      </c>
      <c r="Y94" t="s">
        <v>58</v>
      </c>
      <c r="Z94" t="s">
        <v>59</v>
      </c>
      <c r="AB94" t="s">
        <v>60</v>
      </c>
      <c r="AC94" t="s">
        <v>61</v>
      </c>
      <c r="AF94" t="s">
        <v>60</v>
      </c>
      <c r="AG94" t="s">
        <v>62</v>
      </c>
      <c r="AI94" t="s">
        <v>1036</v>
      </c>
      <c r="AJ94" t="s">
        <v>64</v>
      </c>
      <c r="AM94" s="10">
        <f t="shared" si="5"/>
        <v>0</v>
      </c>
    </row>
    <row r="95" spans="1:39">
      <c r="A95">
        <v>182</v>
      </c>
      <c r="B95" t="s">
        <v>1037</v>
      </c>
      <c r="C95" t="s">
        <v>1038</v>
      </c>
      <c r="D95" t="s">
        <v>244</v>
      </c>
      <c r="E95" s="9">
        <v>94</v>
      </c>
      <c r="F95" t="s">
        <v>1039</v>
      </c>
      <c r="G95" t="s">
        <v>1040</v>
      </c>
      <c r="H95" t="s">
        <v>1041</v>
      </c>
      <c r="I95" t="s">
        <v>1042</v>
      </c>
      <c r="J95" t="s">
        <v>175</v>
      </c>
      <c r="K95" t="s">
        <v>1043</v>
      </c>
      <c r="L95" t="s">
        <v>48</v>
      </c>
      <c r="M95" t="s">
        <v>1044</v>
      </c>
      <c r="N95" s="7">
        <f t="shared" si="4"/>
        <v>47</v>
      </c>
      <c r="O95" t="s">
        <v>50</v>
      </c>
      <c r="P95" t="s">
        <v>51</v>
      </c>
      <c r="Q95" t="s">
        <v>52</v>
      </c>
      <c r="R95" t="s">
        <v>1045</v>
      </c>
      <c r="S95">
        <v>1451481</v>
      </c>
      <c r="T95" t="s">
        <v>1046</v>
      </c>
      <c r="U95" t="s">
        <v>1038</v>
      </c>
      <c r="V95" t="s">
        <v>102</v>
      </c>
      <c r="W95" t="s">
        <v>1047</v>
      </c>
      <c r="X95" t="s">
        <v>57</v>
      </c>
      <c r="Y95" t="s">
        <v>58</v>
      </c>
      <c r="Z95" t="s">
        <v>310</v>
      </c>
      <c r="AA95" t="s">
        <v>181</v>
      </c>
      <c r="AB95" t="s">
        <v>182</v>
      </c>
      <c r="AC95" t="s">
        <v>61</v>
      </c>
      <c r="AF95" t="s">
        <v>182</v>
      </c>
      <c r="AG95" t="s">
        <v>62</v>
      </c>
      <c r="AI95" t="s">
        <v>1048</v>
      </c>
      <c r="AJ95" t="s">
        <v>64</v>
      </c>
      <c r="AM95" s="10">
        <f t="shared" si="5"/>
        <v>0</v>
      </c>
    </row>
    <row r="96" spans="1:39">
      <c r="A96">
        <v>183</v>
      </c>
      <c r="B96" t="s">
        <v>1049</v>
      </c>
      <c r="C96" t="s">
        <v>1050</v>
      </c>
      <c r="D96" t="s">
        <v>744</v>
      </c>
      <c r="E96" s="9">
        <v>95</v>
      </c>
      <c r="F96" t="s">
        <v>1051</v>
      </c>
      <c r="G96" t="s">
        <v>1052</v>
      </c>
      <c r="H96" t="s">
        <v>1053</v>
      </c>
      <c r="I96" t="s">
        <v>1054</v>
      </c>
      <c r="J96" t="s">
        <v>1055</v>
      </c>
      <c r="K96" t="s">
        <v>1056</v>
      </c>
      <c r="L96" t="s">
        <v>48</v>
      </c>
      <c r="M96" t="s">
        <v>1057</v>
      </c>
      <c r="N96" s="7">
        <f t="shared" si="4"/>
        <v>54</v>
      </c>
      <c r="O96" t="s">
        <v>50</v>
      </c>
      <c r="P96" t="s">
        <v>51</v>
      </c>
      <c r="Q96" t="s">
        <v>52</v>
      </c>
      <c r="R96" t="s">
        <v>144</v>
      </c>
      <c r="S96" t="s">
        <v>144</v>
      </c>
      <c r="T96" t="s">
        <v>1058</v>
      </c>
      <c r="U96" t="s">
        <v>1059</v>
      </c>
      <c r="V96" t="s">
        <v>102</v>
      </c>
      <c r="W96" t="s">
        <v>1060</v>
      </c>
      <c r="X96" t="s">
        <v>57</v>
      </c>
      <c r="Y96" t="s">
        <v>58</v>
      </c>
      <c r="Z96" t="s">
        <v>574</v>
      </c>
      <c r="AA96" t="s">
        <v>181</v>
      </c>
      <c r="AB96" t="s">
        <v>182</v>
      </c>
      <c r="AC96" t="s">
        <v>61</v>
      </c>
      <c r="AF96" t="s">
        <v>182</v>
      </c>
      <c r="AG96" t="s">
        <v>62</v>
      </c>
      <c r="AI96" t="s">
        <v>1061</v>
      </c>
      <c r="AJ96" t="s">
        <v>64</v>
      </c>
      <c r="AM96" s="10">
        <f t="shared" si="5"/>
        <v>0</v>
      </c>
    </row>
    <row r="97" spans="1:39">
      <c r="A97">
        <v>184</v>
      </c>
      <c r="B97" t="s">
        <v>1062</v>
      </c>
      <c r="C97" t="s">
        <v>1063</v>
      </c>
      <c r="D97" t="s">
        <v>799</v>
      </c>
      <c r="E97" s="9">
        <v>96</v>
      </c>
      <c r="F97" t="s">
        <v>1064</v>
      </c>
      <c r="G97" t="s">
        <v>1065</v>
      </c>
      <c r="H97" t="s">
        <v>1066</v>
      </c>
      <c r="I97" t="s">
        <v>1067</v>
      </c>
      <c r="J97" t="s">
        <v>46</v>
      </c>
      <c r="K97" t="s">
        <v>1068</v>
      </c>
      <c r="L97" t="s">
        <v>48</v>
      </c>
      <c r="M97" s="1">
        <v>29861</v>
      </c>
      <c r="N97" s="7">
        <f t="shared" si="4"/>
        <v>44</v>
      </c>
      <c r="O97" t="s">
        <v>50</v>
      </c>
      <c r="P97" t="s">
        <v>51</v>
      </c>
      <c r="Q97" t="s">
        <v>52</v>
      </c>
      <c r="R97" t="s">
        <v>115</v>
      </c>
      <c r="S97">
        <v>4199846</v>
      </c>
      <c r="T97" t="s">
        <v>1069</v>
      </c>
      <c r="U97" t="s">
        <v>1063</v>
      </c>
      <c r="V97" t="s">
        <v>516</v>
      </c>
      <c r="W97" t="s">
        <v>1070</v>
      </c>
      <c r="X97" t="s">
        <v>57</v>
      </c>
      <c r="Y97" t="s">
        <v>58</v>
      </c>
      <c r="Z97" t="s">
        <v>310</v>
      </c>
      <c r="AA97" t="s">
        <v>181</v>
      </c>
      <c r="AB97" t="s">
        <v>182</v>
      </c>
      <c r="AC97" t="s">
        <v>61</v>
      </c>
      <c r="AF97" t="s">
        <v>182</v>
      </c>
      <c r="AG97" t="s">
        <v>62</v>
      </c>
      <c r="AI97" t="s">
        <v>1071</v>
      </c>
      <c r="AJ97" t="s">
        <v>64</v>
      </c>
      <c r="AM97" s="10">
        <f t="shared" si="5"/>
        <v>0</v>
      </c>
    </row>
    <row r="98" spans="1:39">
      <c r="A98">
        <v>185</v>
      </c>
      <c r="B98" t="s">
        <v>1072</v>
      </c>
      <c r="C98" t="s">
        <v>1073</v>
      </c>
      <c r="D98" t="s">
        <v>989</v>
      </c>
      <c r="E98" s="9">
        <v>97</v>
      </c>
      <c r="F98" t="s">
        <v>1074</v>
      </c>
      <c r="G98" t="s">
        <v>1075</v>
      </c>
      <c r="H98" t="s">
        <v>1076</v>
      </c>
      <c r="I98" t="s">
        <v>204</v>
      </c>
      <c r="J98" t="s">
        <v>205</v>
      </c>
      <c r="K98" t="s">
        <v>1077</v>
      </c>
      <c r="L98" t="s">
        <v>48</v>
      </c>
      <c r="M98" t="s">
        <v>1078</v>
      </c>
      <c r="N98" s="7">
        <f t="shared" ref="N98:N129" si="6">DATEDIF(M98,"19/09/2026","Y")</f>
        <v>46</v>
      </c>
      <c r="O98" t="s">
        <v>73</v>
      </c>
      <c r="P98" t="s">
        <v>51</v>
      </c>
      <c r="Q98" t="s">
        <v>52</v>
      </c>
      <c r="R98" t="s">
        <v>489</v>
      </c>
      <c r="S98">
        <v>3009243</v>
      </c>
      <c r="T98" t="s">
        <v>1079</v>
      </c>
      <c r="U98" t="s">
        <v>1073</v>
      </c>
      <c r="V98" t="s">
        <v>1080</v>
      </c>
      <c r="W98" t="s">
        <v>1081</v>
      </c>
      <c r="X98" t="s">
        <v>57</v>
      </c>
      <c r="Y98" t="s">
        <v>58</v>
      </c>
      <c r="Z98" t="s">
        <v>59</v>
      </c>
      <c r="AA98" t="s">
        <v>181</v>
      </c>
      <c r="AB98" t="s">
        <v>182</v>
      </c>
      <c r="AC98" t="s">
        <v>61</v>
      </c>
      <c r="AF98" t="s">
        <v>182</v>
      </c>
      <c r="AG98" t="s">
        <v>62</v>
      </c>
      <c r="AI98" t="s">
        <v>1082</v>
      </c>
      <c r="AJ98" t="s">
        <v>64</v>
      </c>
      <c r="AM98" s="10">
        <f t="shared" ref="AM98:AM129" si="7">((INT(AL98)*60)+((AL98-INT(AL98))*100))/86400</f>
        <v>0</v>
      </c>
    </row>
    <row r="99" spans="1:39">
      <c r="A99">
        <v>188</v>
      </c>
      <c r="B99" t="s">
        <v>1083</v>
      </c>
      <c r="C99" t="s">
        <v>1084</v>
      </c>
      <c r="D99" t="s">
        <v>1085</v>
      </c>
      <c r="E99" s="9">
        <v>98</v>
      </c>
      <c r="F99" t="s">
        <v>1086</v>
      </c>
      <c r="G99" t="s">
        <v>1087</v>
      </c>
      <c r="H99" t="s">
        <v>1088</v>
      </c>
      <c r="I99" t="s">
        <v>127</v>
      </c>
      <c r="J99" t="s">
        <v>46</v>
      </c>
      <c r="K99" t="s">
        <v>1089</v>
      </c>
      <c r="L99" t="s">
        <v>48</v>
      </c>
      <c r="M99" t="s">
        <v>1090</v>
      </c>
      <c r="N99" s="7">
        <f t="shared" si="6"/>
        <v>59</v>
      </c>
      <c r="O99" t="s">
        <v>50</v>
      </c>
      <c r="P99" t="s">
        <v>51</v>
      </c>
      <c r="Q99" t="s">
        <v>52</v>
      </c>
      <c r="R99" t="s">
        <v>1091</v>
      </c>
      <c r="T99" t="s">
        <v>1092</v>
      </c>
      <c r="U99" t="s">
        <v>1084</v>
      </c>
      <c r="V99" t="s">
        <v>55</v>
      </c>
      <c r="W99" t="s">
        <v>1093</v>
      </c>
      <c r="X99" t="s">
        <v>57</v>
      </c>
      <c r="Y99" t="s">
        <v>58</v>
      </c>
      <c r="Z99" t="s">
        <v>79</v>
      </c>
      <c r="AA99" t="s">
        <v>181</v>
      </c>
      <c r="AB99" t="s">
        <v>182</v>
      </c>
      <c r="AC99" t="s">
        <v>61</v>
      </c>
      <c r="AF99" t="s">
        <v>182</v>
      </c>
      <c r="AG99" t="s">
        <v>62</v>
      </c>
      <c r="AI99" t="s">
        <v>1094</v>
      </c>
      <c r="AJ99" t="s">
        <v>64</v>
      </c>
      <c r="AM99" s="10">
        <f t="shared" si="7"/>
        <v>0</v>
      </c>
    </row>
    <row r="100" spans="1:39">
      <c r="A100">
        <v>189</v>
      </c>
      <c r="B100" t="s">
        <v>1095</v>
      </c>
      <c r="C100" t="s">
        <v>1096</v>
      </c>
      <c r="D100" t="s">
        <v>1097</v>
      </c>
      <c r="E100" s="9">
        <v>99</v>
      </c>
      <c r="F100" t="s">
        <v>1098</v>
      </c>
      <c r="G100" t="s">
        <v>1099</v>
      </c>
      <c r="H100" t="s">
        <v>1100</v>
      </c>
      <c r="I100" t="s">
        <v>1101</v>
      </c>
      <c r="J100" t="s">
        <v>46</v>
      </c>
      <c r="K100" t="s">
        <v>1102</v>
      </c>
      <c r="L100" t="s">
        <v>48</v>
      </c>
      <c r="M100" t="s">
        <v>1103</v>
      </c>
      <c r="N100" s="7">
        <f t="shared" si="6"/>
        <v>58</v>
      </c>
      <c r="O100" t="s">
        <v>50</v>
      </c>
      <c r="P100" t="s">
        <v>51</v>
      </c>
      <c r="Q100" t="s">
        <v>52</v>
      </c>
      <c r="R100" t="s">
        <v>115</v>
      </c>
      <c r="S100">
        <v>3872070</v>
      </c>
      <c r="T100" t="s">
        <v>728</v>
      </c>
      <c r="U100" t="s">
        <v>1096</v>
      </c>
      <c r="V100" t="s">
        <v>55</v>
      </c>
      <c r="W100" t="s">
        <v>1104</v>
      </c>
      <c r="X100" t="s">
        <v>57</v>
      </c>
      <c r="Y100" t="s">
        <v>58</v>
      </c>
      <c r="Z100" t="s">
        <v>310</v>
      </c>
      <c r="AB100" t="s">
        <v>60</v>
      </c>
      <c r="AC100" t="s">
        <v>61</v>
      </c>
      <c r="AF100" t="s">
        <v>60</v>
      </c>
      <c r="AG100" t="s">
        <v>62</v>
      </c>
      <c r="AI100" t="s">
        <v>1105</v>
      </c>
      <c r="AJ100" t="s">
        <v>64</v>
      </c>
      <c r="AM100" s="10">
        <f t="shared" si="7"/>
        <v>0</v>
      </c>
    </row>
    <row r="101" spans="1:39">
      <c r="A101">
        <v>190</v>
      </c>
      <c r="B101" t="s">
        <v>1106</v>
      </c>
      <c r="C101" t="s">
        <v>1107</v>
      </c>
      <c r="D101" t="s">
        <v>626</v>
      </c>
      <c r="E101" s="9">
        <v>100</v>
      </c>
      <c r="F101" t="s">
        <v>1108</v>
      </c>
      <c r="G101" t="s">
        <v>1109</v>
      </c>
      <c r="H101" t="s">
        <v>1110</v>
      </c>
      <c r="I101" t="s">
        <v>274</v>
      </c>
      <c r="J101" t="s">
        <v>46</v>
      </c>
      <c r="K101" t="s">
        <v>1111</v>
      </c>
      <c r="L101" t="s">
        <v>48</v>
      </c>
      <c r="M101" t="s">
        <v>1112</v>
      </c>
      <c r="N101" s="7">
        <f t="shared" si="6"/>
        <v>54</v>
      </c>
      <c r="O101" t="s">
        <v>73</v>
      </c>
      <c r="P101" t="s">
        <v>51</v>
      </c>
      <c r="Q101" t="s">
        <v>52</v>
      </c>
      <c r="R101" t="s">
        <v>144</v>
      </c>
      <c r="S101" t="s">
        <v>144</v>
      </c>
      <c r="T101" t="s">
        <v>1113</v>
      </c>
      <c r="U101" t="s">
        <v>1107</v>
      </c>
      <c r="V101" t="s">
        <v>78</v>
      </c>
      <c r="W101" t="s">
        <v>1114</v>
      </c>
      <c r="X101" t="s">
        <v>57</v>
      </c>
      <c r="Y101" t="s">
        <v>58</v>
      </c>
      <c r="Z101" t="s">
        <v>310</v>
      </c>
      <c r="AB101" t="s">
        <v>60</v>
      </c>
      <c r="AC101" t="s">
        <v>61</v>
      </c>
      <c r="AF101" t="s">
        <v>60</v>
      </c>
      <c r="AG101" t="s">
        <v>62</v>
      </c>
      <c r="AI101" t="s">
        <v>1115</v>
      </c>
      <c r="AJ101" t="s">
        <v>64</v>
      </c>
      <c r="AM101" s="10">
        <f t="shared" si="7"/>
        <v>0</v>
      </c>
    </row>
    <row r="102" spans="1:39">
      <c r="A102">
        <v>191</v>
      </c>
      <c r="B102" t="s">
        <v>1116</v>
      </c>
      <c r="C102" t="s">
        <v>1117</v>
      </c>
      <c r="D102" t="s">
        <v>1118</v>
      </c>
      <c r="E102" s="9">
        <v>101</v>
      </c>
      <c r="F102" t="s">
        <v>1119</v>
      </c>
      <c r="G102" t="s">
        <v>1120</v>
      </c>
      <c r="H102" t="s">
        <v>1121</v>
      </c>
      <c r="I102" t="s">
        <v>1122</v>
      </c>
      <c r="J102" t="s">
        <v>46</v>
      </c>
      <c r="K102" t="s">
        <v>1123</v>
      </c>
      <c r="L102" t="s">
        <v>48</v>
      </c>
      <c r="M102" t="s">
        <v>1124</v>
      </c>
      <c r="N102" s="7">
        <f t="shared" si="6"/>
        <v>57</v>
      </c>
      <c r="O102" t="s">
        <v>50</v>
      </c>
      <c r="P102" t="s">
        <v>51</v>
      </c>
      <c r="Q102" t="s">
        <v>52</v>
      </c>
      <c r="T102" t="s">
        <v>194</v>
      </c>
      <c r="U102" t="s">
        <v>1117</v>
      </c>
      <c r="V102" t="s">
        <v>55</v>
      </c>
      <c r="W102" t="s">
        <v>1125</v>
      </c>
      <c r="X102" t="s">
        <v>57</v>
      </c>
      <c r="Y102" t="s">
        <v>58</v>
      </c>
      <c r="Z102" t="s">
        <v>59</v>
      </c>
      <c r="AB102" t="s">
        <v>60</v>
      </c>
      <c r="AC102" t="s">
        <v>61</v>
      </c>
      <c r="AF102" t="s">
        <v>60</v>
      </c>
      <c r="AG102" t="s">
        <v>62</v>
      </c>
      <c r="AI102" t="s">
        <v>1126</v>
      </c>
      <c r="AJ102" t="s">
        <v>64</v>
      </c>
      <c r="AM102" s="10">
        <f t="shared" si="7"/>
        <v>0</v>
      </c>
    </row>
    <row r="103" spans="1:39">
      <c r="A103">
        <v>33</v>
      </c>
      <c r="B103" t="s">
        <v>1127</v>
      </c>
      <c r="C103" t="s">
        <v>1128</v>
      </c>
      <c r="D103" t="s">
        <v>1129</v>
      </c>
      <c r="E103" s="8">
        <v>501</v>
      </c>
      <c r="F103" t="s">
        <v>1130</v>
      </c>
      <c r="G103" t="s">
        <v>1131</v>
      </c>
      <c r="H103" t="s">
        <v>1132</v>
      </c>
      <c r="I103" t="s">
        <v>190</v>
      </c>
      <c r="J103" t="s">
        <v>175</v>
      </c>
      <c r="K103" t="s">
        <v>1133</v>
      </c>
      <c r="L103" t="s">
        <v>48</v>
      </c>
      <c r="M103" t="s">
        <v>1134</v>
      </c>
      <c r="N103" s="7">
        <f t="shared" si="6"/>
        <v>37</v>
      </c>
      <c r="O103" t="s">
        <v>50</v>
      </c>
      <c r="P103" t="s">
        <v>51</v>
      </c>
      <c r="Q103" t="s">
        <v>1135</v>
      </c>
      <c r="R103" t="s">
        <v>130</v>
      </c>
      <c r="S103">
        <v>4098985</v>
      </c>
      <c r="T103" t="s">
        <v>277</v>
      </c>
      <c r="U103" t="s">
        <v>964</v>
      </c>
      <c r="V103" t="s">
        <v>55</v>
      </c>
      <c r="W103" t="s">
        <v>1136</v>
      </c>
      <c r="X103" t="s">
        <v>57</v>
      </c>
      <c r="Y103" t="s">
        <v>58</v>
      </c>
      <c r="Z103" t="s">
        <v>59</v>
      </c>
      <c r="AB103" t="s">
        <v>60</v>
      </c>
      <c r="AC103" t="s">
        <v>61</v>
      </c>
      <c r="AF103" t="s">
        <v>60</v>
      </c>
      <c r="AG103" t="s">
        <v>62</v>
      </c>
      <c r="AI103" t="s">
        <v>1137</v>
      </c>
      <c r="AJ103" t="s">
        <v>64</v>
      </c>
      <c r="AM103" s="10">
        <f t="shared" si="7"/>
        <v>0</v>
      </c>
    </row>
    <row r="104" spans="1:39">
      <c r="A104">
        <v>37</v>
      </c>
      <c r="B104" t="s">
        <v>1138</v>
      </c>
      <c r="C104" t="s">
        <v>1139</v>
      </c>
      <c r="D104" t="s">
        <v>1140</v>
      </c>
      <c r="E104" s="8">
        <v>502</v>
      </c>
      <c r="F104" t="s">
        <v>1141</v>
      </c>
      <c r="G104" t="s">
        <v>1142</v>
      </c>
      <c r="H104" t="s">
        <v>1143</v>
      </c>
      <c r="I104" t="s">
        <v>1144</v>
      </c>
      <c r="J104" t="s">
        <v>46</v>
      </c>
      <c r="K104" t="s">
        <v>1145</v>
      </c>
      <c r="L104" t="s">
        <v>48</v>
      </c>
      <c r="M104" t="s">
        <v>1146</v>
      </c>
      <c r="N104" s="7">
        <f t="shared" si="6"/>
        <v>50</v>
      </c>
      <c r="O104" t="s">
        <v>73</v>
      </c>
      <c r="P104" t="s">
        <v>51</v>
      </c>
      <c r="Q104" t="s">
        <v>1135</v>
      </c>
      <c r="R104" t="s">
        <v>74</v>
      </c>
      <c r="S104" t="s">
        <v>144</v>
      </c>
      <c r="T104" t="s">
        <v>1147</v>
      </c>
      <c r="U104" t="s">
        <v>1139</v>
      </c>
      <c r="V104" t="s">
        <v>118</v>
      </c>
      <c r="W104" t="s">
        <v>1148</v>
      </c>
      <c r="X104" t="s">
        <v>57</v>
      </c>
      <c r="Y104" t="s">
        <v>58</v>
      </c>
      <c r="Z104" t="s">
        <v>1149</v>
      </c>
      <c r="AB104" t="s">
        <v>60</v>
      </c>
      <c r="AC104" t="s">
        <v>61</v>
      </c>
      <c r="AF104" t="s">
        <v>60</v>
      </c>
      <c r="AG104" t="s">
        <v>62</v>
      </c>
      <c r="AI104" t="s">
        <v>1150</v>
      </c>
      <c r="AJ104" t="s">
        <v>64</v>
      </c>
      <c r="AM104" s="10">
        <f t="shared" si="7"/>
        <v>0</v>
      </c>
    </row>
    <row r="105" spans="1:39">
      <c r="A105">
        <v>41</v>
      </c>
      <c r="B105" t="s">
        <v>1151</v>
      </c>
      <c r="C105" t="s">
        <v>1152</v>
      </c>
      <c r="D105" t="s">
        <v>281</v>
      </c>
      <c r="E105" s="8">
        <v>503</v>
      </c>
      <c r="F105" t="s">
        <v>1153</v>
      </c>
      <c r="G105" t="s">
        <v>1154</v>
      </c>
      <c r="H105" t="s">
        <v>1155</v>
      </c>
      <c r="I105" t="s">
        <v>1156</v>
      </c>
      <c r="J105" t="s">
        <v>46</v>
      </c>
      <c r="K105" t="s">
        <v>1157</v>
      </c>
      <c r="L105" t="s">
        <v>48</v>
      </c>
      <c r="M105" t="s">
        <v>1158</v>
      </c>
      <c r="N105" s="7">
        <f t="shared" si="6"/>
        <v>62</v>
      </c>
      <c r="O105" t="s">
        <v>50</v>
      </c>
      <c r="P105" t="s">
        <v>51</v>
      </c>
      <c r="Q105" t="s">
        <v>1135</v>
      </c>
      <c r="R105" t="s">
        <v>1159</v>
      </c>
      <c r="S105">
        <v>4054436</v>
      </c>
      <c r="T105" t="s">
        <v>1160</v>
      </c>
      <c r="U105" t="s">
        <v>1161</v>
      </c>
      <c r="V105" t="s">
        <v>290</v>
      </c>
      <c r="W105" t="s">
        <v>1162</v>
      </c>
      <c r="X105" t="s">
        <v>57</v>
      </c>
      <c r="Y105" t="s">
        <v>58</v>
      </c>
      <c r="Z105" t="s">
        <v>59</v>
      </c>
      <c r="AB105" t="s">
        <v>60</v>
      </c>
      <c r="AC105" t="s">
        <v>61</v>
      </c>
      <c r="AF105" t="s">
        <v>60</v>
      </c>
      <c r="AG105" t="s">
        <v>62</v>
      </c>
      <c r="AI105" t="s">
        <v>1163</v>
      </c>
      <c r="AJ105" t="s">
        <v>64</v>
      </c>
      <c r="AM105" s="10">
        <f t="shared" si="7"/>
        <v>0</v>
      </c>
    </row>
    <row r="106" spans="1:39">
      <c r="A106">
        <v>42</v>
      </c>
      <c r="B106" t="s">
        <v>1164</v>
      </c>
      <c r="C106" t="s">
        <v>1165</v>
      </c>
      <c r="D106" t="s">
        <v>1166</v>
      </c>
      <c r="E106" s="8">
        <v>504</v>
      </c>
      <c r="F106" t="s">
        <v>1167</v>
      </c>
      <c r="G106" t="s">
        <v>1168</v>
      </c>
      <c r="H106" t="s">
        <v>1169</v>
      </c>
      <c r="I106" t="s">
        <v>1170</v>
      </c>
      <c r="J106" t="s">
        <v>46</v>
      </c>
      <c r="K106" t="s">
        <v>1171</v>
      </c>
      <c r="L106" t="s">
        <v>48</v>
      </c>
      <c r="M106" s="1">
        <v>42711</v>
      </c>
      <c r="N106" s="7">
        <f t="shared" si="6"/>
        <v>9</v>
      </c>
      <c r="O106" t="s">
        <v>50</v>
      </c>
      <c r="P106" t="s">
        <v>1172</v>
      </c>
      <c r="Q106" t="s">
        <v>1135</v>
      </c>
      <c r="T106" t="s">
        <v>1173</v>
      </c>
      <c r="U106" t="s">
        <v>1165</v>
      </c>
      <c r="V106" t="s">
        <v>516</v>
      </c>
      <c r="W106" t="s">
        <v>1168</v>
      </c>
      <c r="X106" t="s">
        <v>608</v>
      </c>
      <c r="Y106" t="s">
        <v>58</v>
      </c>
      <c r="Z106" t="s">
        <v>1174</v>
      </c>
      <c r="AB106" t="s">
        <v>1175</v>
      </c>
      <c r="AC106" t="s">
        <v>61</v>
      </c>
      <c r="AF106" t="s">
        <v>1175</v>
      </c>
      <c r="AG106" t="s">
        <v>62</v>
      </c>
      <c r="AI106" t="s">
        <v>1176</v>
      </c>
      <c r="AJ106" t="s">
        <v>64</v>
      </c>
      <c r="AM106" s="10">
        <f t="shared" si="7"/>
        <v>0</v>
      </c>
    </row>
    <row r="107" spans="1:39">
      <c r="A107">
        <v>44</v>
      </c>
      <c r="B107" t="s">
        <v>1177</v>
      </c>
      <c r="C107" t="s">
        <v>1178</v>
      </c>
      <c r="D107" t="s">
        <v>1179</v>
      </c>
      <c r="E107" s="8">
        <v>505</v>
      </c>
      <c r="F107" t="s">
        <v>1180</v>
      </c>
      <c r="G107" t="s">
        <v>1181</v>
      </c>
      <c r="H107" t="s">
        <v>1182</v>
      </c>
      <c r="I107" t="s">
        <v>318</v>
      </c>
      <c r="J107" t="s">
        <v>46</v>
      </c>
      <c r="K107" t="s">
        <v>1183</v>
      </c>
      <c r="L107" t="s">
        <v>48</v>
      </c>
      <c r="M107" s="1">
        <v>20679</v>
      </c>
      <c r="N107" s="7">
        <f t="shared" si="6"/>
        <v>70</v>
      </c>
      <c r="O107" t="s">
        <v>50</v>
      </c>
      <c r="P107" t="s">
        <v>51</v>
      </c>
      <c r="Q107" t="s">
        <v>1135</v>
      </c>
      <c r="R107" t="s">
        <v>144</v>
      </c>
      <c r="S107" t="s">
        <v>144</v>
      </c>
      <c r="T107" t="s">
        <v>264</v>
      </c>
      <c r="U107" t="s">
        <v>1178</v>
      </c>
      <c r="V107" t="s">
        <v>55</v>
      </c>
      <c r="W107" t="s">
        <v>1184</v>
      </c>
      <c r="X107" t="s">
        <v>57</v>
      </c>
      <c r="Y107" t="s">
        <v>58</v>
      </c>
      <c r="Z107" t="s">
        <v>59</v>
      </c>
      <c r="AB107" t="s">
        <v>60</v>
      </c>
      <c r="AC107" t="s">
        <v>61</v>
      </c>
      <c r="AF107" t="s">
        <v>60</v>
      </c>
      <c r="AG107" t="s">
        <v>62</v>
      </c>
      <c r="AI107" t="s">
        <v>1185</v>
      </c>
      <c r="AJ107" t="s">
        <v>64</v>
      </c>
      <c r="AM107" s="10">
        <f t="shared" si="7"/>
        <v>0</v>
      </c>
    </row>
    <row r="108" spans="1:39">
      <c r="A108">
        <v>55</v>
      </c>
      <c r="B108" t="s">
        <v>1186</v>
      </c>
      <c r="C108" t="s">
        <v>1187</v>
      </c>
      <c r="D108" t="s">
        <v>1188</v>
      </c>
      <c r="E108" s="8">
        <v>506</v>
      </c>
      <c r="F108" t="s">
        <v>1189</v>
      </c>
      <c r="G108" t="s">
        <v>1190</v>
      </c>
      <c r="H108" t="s">
        <v>1191</v>
      </c>
      <c r="I108" t="s">
        <v>112</v>
      </c>
      <c r="J108" t="s">
        <v>1192</v>
      </c>
      <c r="K108" t="s">
        <v>1193</v>
      </c>
      <c r="L108" t="s">
        <v>48</v>
      </c>
      <c r="M108" s="1">
        <v>29769</v>
      </c>
      <c r="N108" s="7">
        <f t="shared" si="6"/>
        <v>45</v>
      </c>
      <c r="O108" t="s">
        <v>50</v>
      </c>
      <c r="P108" t="s">
        <v>51</v>
      </c>
      <c r="Q108" t="s">
        <v>1135</v>
      </c>
      <c r="R108" t="s">
        <v>144</v>
      </c>
      <c r="S108" t="s">
        <v>144</v>
      </c>
      <c r="T108" t="s">
        <v>1194</v>
      </c>
      <c r="U108" t="s">
        <v>1187</v>
      </c>
      <c r="V108" t="s">
        <v>55</v>
      </c>
      <c r="W108" t="s">
        <v>1195</v>
      </c>
      <c r="X108" t="s">
        <v>57</v>
      </c>
      <c r="Y108" t="s">
        <v>58</v>
      </c>
      <c r="Z108" t="s">
        <v>310</v>
      </c>
      <c r="AB108" t="s">
        <v>60</v>
      </c>
      <c r="AC108" t="s">
        <v>61</v>
      </c>
      <c r="AF108" t="s">
        <v>60</v>
      </c>
      <c r="AG108" t="s">
        <v>62</v>
      </c>
      <c r="AI108" t="s">
        <v>1196</v>
      </c>
      <c r="AJ108" t="s">
        <v>64</v>
      </c>
      <c r="AM108" s="10">
        <f t="shared" si="7"/>
        <v>0</v>
      </c>
    </row>
    <row r="109" spans="1:39">
      <c r="A109">
        <v>56</v>
      </c>
      <c r="B109" t="s">
        <v>1197</v>
      </c>
      <c r="C109" t="s">
        <v>1187</v>
      </c>
      <c r="D109" t="s">
        <v>1194</v>
      </c>
      <c r="E109" s="8">
        <v>507</v>
      </c>
      <c r="F109" t="s">
        <v>1198</v>
      </c>
      <c r="G109" t="s">
        <v>1195</v>
      </c>
      <c r="H109" t="s">
        <v>1191</v>
      </c>
      <c r="I109" t="s">
        <v>112</v>
      </c>
      <c r="J109" t="s">
        <v>1192</v>
      </c>
      <c r="K109" t="s">
        <v>1193</v>
      </c>
      <c r="L109" t="s">
        <v>48</v>
      </c>
      <c r="M109" s="1">
        <v>30784</v>
      </c>
      <c r="N109" s="7">
        <f t="shared" si="6"/>
        <v>42</v>
      </c>
      <c r="O109" t="s">
        <v>73</v>
      </c>
      <c r="P109" t="s">
        <v>51</v>
      </c>
      <c r="Q109" t="s">
        <v>1135</v>
      </c>
      <c r="R109" t="s">
        <v>144</v>
      </c>
      <c r="S109" t="s">
        <v>144</v>
      </c>
      <c r="T109" t="s">
        <v>1188</v>
      </c>
      <c r="U109" t="s">
        <v>1187</v>
      </c>
      <c r="V109" t="s">
        <v>78</v>
      </c>
      <c r="W109" t="s">
        <v>1190</v>
      </c>
      <c r="X109" t="s">
        <v>57</v>
      </c>
      <c r="Y109" t="s">
        <v>58</v>
      </c>
      <c r="Z109" t="s">
        <v>310</v>
      </c>
      <c r="AB109" t="s">
        <v>60</v>
      </c>
      <c r="AC109" t="s">
        <v>61</v>
      </c>
      <c r="AF109" t="s">
        <v>60</v>
      </c>
      <c r="AG109" t="s">
        <v>62</v>
      </c>
      <c r="AI109" t="s">
        <v>1199</v>
      </c>
      <c r="AJ109" t="s">
        <v>64</v>
      </c>
      <c r="AM109" s="10">
        <f t="shared" si="7"/>
        <v>0</v>
      </c>
    </row>
    <row r="110" spans="1:39">
      <c r="A110">
        <v>59</v>
      </c>
      <c r="B110" t="s">
        <v>1200</v>
      </c>
      <c r="C110" t="s">
        <v>1201</v>
      </c>
      <c r="D110" t="s">
        <v>1202</v>
      </c>
      <c r="E110" s="8">
        <v>508</v>
      </c>
      <c r="F110" t="s">
        <v>1203</v>
      </c>
      <c r="G110" t="s">
        <v>1204</v>
      </c>
      <c r="H110" t="s">
        <v>1205</v>
      </c>
      <c r="I110" t="s">
        <v>112</v>
      </c>
      <c r="J110" t="s">
        <v>46</v>
      </c>
      <c r="K110" t="s">
        <v>1206</v>
      </c>
      <c r="L110" t="s">
        <v>48</v>
      </c>
      <c r="M110" t="s">
        <v>1207</v>
      </c>
      <c r="N110" s="7">
        <f t="shared" si="6"/>
        <v>12</v>
      </c>
      <c r="O110" t="s">
        <v>73</v>
      </c>
      <c r="P110" t="s">
        <v>1172</v>
      </c>
      <c r="Q110" t="s">
        <v>1135</v>
      </c>
      <c r="R110" t="s">
        <v>1159</v>
      </c>
      <c r="T110" t="s">
        <v>1018</v>
      </c>
      <c r="U110" t="s">
        <v>1201</v>
      </c>
      <c r="V110" t="s">
        <v>516</v>
      </c>
      <c r="W110" t="s">
        <v>1204</v>
      </c>
      <c r="X110" t="s">
        <v>608</v>
      </c>
      <c r="Y110" t="s">
        <v>58</v>
      </c>
      <c r="Z110" t="s">
        <v>310</v>
      </c>
      <c r="AA110" t="s">
        <v>181</v>
      </c>
      <c r="AB110" t="s">
        <v>1208</v>
      </c>
      <c r="AC110" t="s">
        <v>61</v>
      </c>
      <c r="AF110" t="s">
        <v>1208</v>
      </c>
      <c r="AG110" t="s">
        <v>62</v>
      </c>
      <c r="AI110" t="s">
        <v>1209</v>
      </c>
      <c r="AJ110" t="s">
        <v>64</v>
      </c>
      <c r="AM110" s="10">
        <f t="shared" si="7"/>
        <v>0</v>
      </c>
    </row>
    <row r="111" spans="1:39">
      <c r="A111">
        <v>62</v>
      </c>
      <c r="B111" t="s">
        <v>1210</v>
      </c>
      <c r="C111" t="s">
        <v>1211</v>
      </c>
      <c r="D111" t="s">
        <v>1212</v>
      </c>
      <c r="E111" s="8">
        <v>509</v>
      </c>
      <c r="F111" t="s">
        <v>1213</v>
      </c>
      <c r="G111" t="s">
        <v>1214</v>
      </c>
      <c r="H111" t="s">
        <v>1215</v>
      </c>
      <c r="I111" t="s">
        <v>1216</v>
      </c>
      <c r="J111" t="s">
        <v>191</v>
      </c>
      <c r="K111" t="s">
        <v>1217</v>
      </c>
      <c r="L111" t="s">
        <v>48</v>
      </c>
      <c r="M111" t="s">
        <v>1218</v>
      </c>
      <c r="N111" s="7">
        <f t="shared" si="6"/>
        <v>8</v>
      </c>
      <c r="O111" t="s">
        <v>73</v>
      </c>
      <c r="P111" t="s">
        <v>1172</v>
      </c>
      <c r="Q111" t="s">
        <v>1135</v>
      </c>
      <c r="R111" t="s">
        <v>970</v>
      </c>
      <c r="S111">
        <v>4247465</v>
      </c>
      <c r="T111" t="s">
        <v>1219</v>
      </c>
      <c r="U111" t="s">
        <v>1211</v>
      </c>
      <c r="V111" t="s">
        <v>221</v>
      </c>
      <c r="W111" t="s">
        <v>1220</v>
      </c>
      <c r="X111" t="s">
        <v>608</v>
      </c>
      <c r="Y111" t="s">
        <v>58</v>
      </c>
      <c r="Z111" t="s">
        <v>196</v>
      </c>
      <c r="AB111" t="s">
        <v>1175</v>
      </c>
      <c r="AC111" t="s">
        <v>61</v>
      </c>
      <c r="AF111" t="s">
        <v>1175</v>
      </c>
      <c r="AG111" t="s">
        <v>62</v>
      </c>
      <c r="AI111" t="s">
        <v>1221</v>
      </c>
      <c r="AJ111" t="s">
        <v>64</v>
      </c>
      <c r="AM111" s="10">
        <f t="shared" si="7"/>
        <v>0</v>
      </c>
    </row>
    <row r="112" spans="1:39">
      <c r="A112">
        <v>65</v>
      </c>
      <c r="B112" t="s">
        <v>1222</v>
      </c>
      <c r="C112" t="s">
        <v>1223</v>
      </c>
      <c r="D112" t="s">
        <v>1224</v>
      </c>
      <c r="E112" s="8">
        <v>510</v>
      </c>
      <c r="F112" t="s">
        <v>1225</v>
      </c>
      <c r="G112" t="s">
        <v>1226</v>
      </c>
      <c r="H112" t="s">
        <v>1227</v>
      </c>
      <c r="I112" t="s">
        <v>835</v>
      </c>
      <c r="J112" t="s">
        <v>1192</v>
      </c>
      <c r="K112" t="s">
        <v>1228</v>
      </c>
      <c r="L112" t="s">
        <v>48</v>
      </c>
      <c r="M112" t="s">
        <v>1229</v>
      </c>
      <c r="N112" s="7">
        <f t="shared" si="6"/>
        <v>38</v>
      </c>
      <c r="O112" t="s">
        <v>50</v>
      </c>
      <c r="P112" t="s">
        <v>51</v>
      </c>
      <c r="Q112" t="s">
        <v>1135</v>
      </c>
      <c r="R112" t="s">
        <v>1230</v>
      </c>
      <c r="T112" t="s">
        <v>233</v>
      </c>
      <c r="U112" t="s">
        <v>1223</v>
      </c>
      <c r="V112" t="s">
        <v>55</v>
      </c>
      <c r="W112" t="s">
        <v>1231</v>
      </c>
      <c r="X112" t="s">
        <v>57</v>
      </c>
      <c r="Y112" t="s">
        <v>58</v>
      </c>
      <c r="Z112" t="s">
        <v>310</v>
      </c>
      <c r="AB112" t="s">
        <v>60</v>
      </c>
      <c r="AC112" t="s">
        <v>61</v>
      </c>
      <c r="AF112" t="s">
        <v>60</v>
      </c>
      <c r="AG112" t="s">
        <v>62</v>
      </c>
      <c r="AI112" t="s">
        <v>1232</v>
      </c>
      <c r="AJ112" t="s">
        <v>64</v>
      </c>
      <c r="AM112" s="10">
        <f t="shared" si="7"/>
        <v>0</v>
      </c>
    </row>
    <row r="113" spans="1:39">
      <c r="A113">
        <v>66</v>
      </c>
      <c r="B113" t="s">
        <v>1233</v>
      </c>
      <c r="C113" t="s">
        <v>1234</v>
      </c>
      <c r="D113" t="s">
        <v>1235</v>
      </c>
      <c r="E113" s="8">
        <v>511</v>
      </c>
      <c r="F113" t="s">
        <v>1236</v>
      </c>
      <c r="G113" t="s">
        <v>1237</v>
      </c>
      <c r="H113" t="s">
        <v>1238</v>
      </c>
      <c r="I113" t="s">
        <v>112</v>
      </c>
      <c r="J113" t="s">
        <v>46</v>
      </c>
      <c r="K113" t="s">
        <v>1239</v>
      </c>
      <c r="L113" t="s">
        <v>48</v>
      </c>
      <c r="M113" t="s">
        <v>1240</v>
      </c>
      <c r="N113" s="7">
        <f t="shared" si="6"/>
        <v>67</v>
      </c>
      <c r="O113" t="s">
        <v>50</v>
      </c>
      <c r="P113" t="s">
        <v>51</v>
      </c>
      <c r="Q113" t="s">
        <v>1135</v>
      </c>
      <c r="R113" t="s">
        <v>1241</v>
      </c>
      <c r="S113">
        <v>4013908</v>
      </c>
      <c r="T113" t="s">
        <v>186</v>
      </c>
      <c r="U113" t="s">
        <v>1242</v>
      </c>
      <c r="V113" t="s">
        <v>290</v>
      </c>
      <c r="W113" t="s">
        <v>1243</v>
      </c>
      <c r="X113" t="s">
        <v>57</v>
      </c>
      <c r="Y113" t="s">
        <v>58</v>
      </c>
      <c r="Z113" t="s">
        <v>1244</v>
      </c>
      <c r="AB113" t="s">
        <v>60</v>
      </c>
      <c r="AC113" t="s">
        <v>61</v>
      </c>
      <c r="AF113" t="s">
        <v>60</v>
      </c>
      <c r="AG113" t="s">
        <v>62</v>
      </c>
      <c r="AI113" t="s">
        <v>1245</v>
      </c>
      <c r="AJ113" t="s">
        <v>64</v>
      </c>
      <c r="AM113" s="10">
        <f t="shared" si="7"/>
        <v>0</v>
      </c>
    </row>
    <row r="114" spans="1:39">
      <c r="A114">
        <v>71</v>
      </c>
      <c r="B114" t="s">
        <v>1246</v>
      </c>
      <c r="C114" t="s">
        <v>1152</v>
      </c>
      <c r="D114" t="s">
        <v>281</v>
      </c>
      <c r="E114" s="8">
        <v>512</v>
      </c>
      <c r="F114" t="s">
        <v>1247</v>
      </c>
      <c r="G114" t="s">
        <v>1154</v>
      </c>
      <c r="H114" t="s">
        <v>1155</v>
      </c>
      <c r="I114" t="s">
        <v>1248</v>
      </c>
      <c r="J114" t="s">
        <v>46</v>
      </c>
      <c r="K114" t="s">
        <v>1249</v>
      </c>
      <c r="L114" t="s">
        <v>48</v>
      </c>
      <c r="M114" t="s">
        <v>1158</v>
      </c>
      <c r="N114" s="7">
        <f t="shared" si="6"/>
        <v>62</v>
      </c>
      <c r="O114" t="s">
        <v>50</v>
      </c>
      <c r="P114" t="s">
        <v>51</v>
      </c>
      <c r="Q114" t="s">
        <v>1135</v>
      </c>
      <c r="R114" t="s">
        <v>1159</v>
      </c>
      <c r="S114" t="s">
        <v>1250</v>
      </c>
      <c r="T114" t="s">
        <v>1251</v>
      </c>
      <c r="U114" t="s">
        <v>1252</v>
      </c>
      <c r="V114" t="s">
        <v>290</v>
      </c>
      <c r="W114" t="s">
        <v>1253</v>
      </c>
      <c r="X114" t="s">
        <v>57</v>
      </c>
      <c r="Y114" t="s">
        <v>58</v>
      </c>
      <c r="Z114" t="s">
        <v>59</v>
      </c>
      <c r="AB114" t="s">
        <v>60</v>
      </c>
      <c r="AC114" t="s">
        <v>61</v>
      </c>
      <c r="AF114" t="s">
        <v>60</v>
      </c>
      <c r="AG114" t="s">
        <v>62</v>
      </c>
      <c r="AI114" t="s">
        <v>1254</v>
      </c>
      <c r="AJ114" t="s">
        <v>64</v>
      </c>
      <c r="AM114" s="10">
        <f t="shared" si="7"/>
        <v>0</v>
      </c>
    </row>
    <row r="115" spans="1:39">
      <c r="A115">
        <v>81</v>
      </c>
      <c r="B115" t="s">
        <v>1255</v>
      </c>
      <c r="C115" t="s">
        <v>599</v>
      </c>
      <c r="D115" t="s">
        <v>1256</v>
      </c>
      <c r="E115" s="8">
        <v>513</v>
      </c>
      <c r="F115" t="s">
        <v>1257</v>
      </c>
      <c r="G115" t="s">
        <v>1258</v>
      </c>
      <c r="H115" t="s">
        <v>1259</v>
      </c>
      <c r="I115" t="s">
        <v>274</v>
      </c>
      <c r="J115" t="s">
        <v>46</v>
      </c>
      <c r="K115" t="s">
        <v>1260</v>
      </c>
      <c r="L115" t="s">
        <v>48</v>
      </c>
      <c r="M115" s="1">
        <v>39208</v>
      </c>
      <c r="N115" s="7">
        <f t="shared" si="6"/>
        <v>19</v>
      </c>
      <c r="O115" t="s">
        <v>73</v>
      </c>
      <c r="P115" t="s">
        <v>51</v>
      </c>
      <c r="Q115" t="s">
        <v>1135</v>
      </c>
      <c r="T115" t="s">
        <v>887</v>
      </c>
      <c r="U115" t="s">
        <v>599</v>
      </c>
      <c r="V115" t="s">
        <v>1261</v>
      </c>
      <c r="W115" t="s">
        <v>1262</v>
      </c>
      <c r="X115" t="s">
        <v>608</v>
      </c>
      <c r="Y115" t="s">
        <v>58</v>
      </c>
      <c r="Z115" t="s">
        <v>1263</v>
      </c>
      <c r="AA115" t="s">
        <v>181</v>
      </c>
      <c r="AB115" t="s">
        <v>182</v>
      </c>
      <c r="AC115" t="s">
        <v>61</v>
      </c>
      <c r="AF115" t="s">
        <v>182</v>
      </c>
      <c r="AG115" t="s">
        <v>62</v>
      </c>
      <c r="AI115" t="s">
        <v>1264</v>
      </c>
      <c r="AJ115" t="s">
        <v>64</v>
      </c>
      <c r="AM115" s="10">
        <f t="shared" si="7"/>
        <v>0</v>
      </c>
    </row>
    <row r="116" spans="1:39">
      <c r="A116">
        <v>85</v>
      </c>
      <c r="B116" t="s">
        <v>1265</v>
      </c>
      <c r="C116" t="s">
        <v>1266</v>
      </c>
      <c r="D116" t="s">
        <v>1267</v>
      </c>
      <c r="E116" s="8">
        <v>514</v>
      </c>
      <c r="F116" s="3" t="s">
        <v>1268</v>
      </c>
      <c r="G116" t="s">
        <v>1269</v>
      </c>
      <c r="H116" t="s">
        <v>1270</v>
      </c>
      <c r="I116" t="s">
        <v>274</v>
      </c>
      <c r="J116" t="s">
        <v>46</v>
      </c>
      <c r="K116" t="s">
        <v>1271</v>
      </c>
      <c r="L116" t="s">
        <v>48</v>
      </c>
      <c r="M116" t="s">
        <v>1272</v>
      </c>
      <c r="N116" s="7">
        <f t="shared" si="6"/>
        <v>5</v>
      </c>
      <c r="O116" t="s">
        <v>73</v>
      </c>
      <c r="P116" t="s">
        <v>1172</v>
      </c>
      <c r="Q116" t="s">
        <v>1135</v>
      </c>
      <c r="R116" t="s">
        <v>144</v>
      </c>
      <c r="S116" t="s">
        <v>144</v>
      </c>
      <c r="T116" t="s">
        <v>1273</v>
      </c>
      <c r="U116" t="s">
        <v>1274</v>
      </c>
      <c r="V116" t="s">
        <v>221</v>
      </c>
      <c r="W116" t="s">
        <v>1275</v>
      </c>
      <c r="X116" t="s">
        <v>608</v>
      </c>
      <c r="Y116" t="s">
        <v>58</v>
      </c>
      <c r="Z116" t="s">
        <v>1276</v>
      </c>
      <c r="AB116" t="s">
        <v>1175</v>
      </c>
      <c r="AC116" t="s">
        <v>61</v>
      </c>
      <c r="AF116" t="s">
        <v>1175</v>
      </c>
      <c r="AG116" t="s">
        <v>62</v>
      </c>
      <c r="AI116" t="s">
        <v>1277</v>
      </c>
      <c r="AJ116" t="s">
        <v>64</v>
      </c>
      <c r="AM116" s="10">
        <f t="shared" si="7"/>
        <v>0</v>
      </c>
    </row>
    <row r="117" spans="1:39">
      <c r="A117">
        <v>86</v>
      </c>
      <c r="B117" t="s">
        <v>1278</v>
      </c>
      <c r="C117" t="s">
        <v>1279</v>
      </c>
      <c r="D117" t="s">
        <v>728</v>
      </c>
      <c r="E117" s="8">
        <v>515</v>
      </c>
      <c r="F117" t="s">
        <v>1280</v>
      </c>
      <c r="G117" t="s">
        <v>1269</v>
      </c>
      <c r="H117" t="s">
        <v>1270</v>
      </c>
      <c r="I117" t="s">
        <v>274</v>
      </c>
      <c r="J117" t="s">
        <v>46</v>
      </c>
      <c r="K117" t="s">
        <v>1271</v>
      </c>
      <c r="L117" t="s">
        <v>48</v>
      </c>
      <c r="M117" t="s">
        <v>1281</v>
      </c>
      <c r="N117" s="7">
        <f t="shared" si="6"/>
        <v>44</v>
      </c>
      <c r="O117" t="s">
        <v>73</v>
      </c>
      <c r="P117" t="s">
        <v>51</v>
      </c>
      <c r="Q117" t="s">
        <v>1135</v>
      </c>
      <c r="R117" t="s">
        <v>144</v>
      </c>
      <c r="S117" t="s">
        <v>144</v>
      </c>
      <c r="T117" t="s">
        <v>1273</v>
      </c>
      <c r="U117" t="s">
        <v>1274</v>
      </c>
      <c r="V117" t="s">
        <v>78</v>
      </c>
      <c r="W117" t="s">
        <v>1275</v>
      </c>
      <c r="X117" t="s">
        <v>57</v>
      </c>
      <c r="Y117" t="s">
        <v>58</v>
      </c>
      <c r="Z117" t="s">
        <v>1276</v>
      </c>
      <c r="AB117" t="s">
        <v>60</v>
      </c>
      <c r="AC117" t="s">
        <v>61</v>
      </c>
      <c r="AF117" t="s">
        <v>60</v>
      </c>
      <c r="AG117" t="s">
        <v>62</v>
      </c>
      <c r="AI117" t="s">
        <v>1282</v>
      </c>
      <c r="AJ117" t="s">
        <v>64</v>
      </c>
      <c r="AM117" s="10">
        <f t="shared" si="7"/>
        <v>0</v>
      </c>
    </row>
    <row r="118" spans="1:39">
      <c r="A118">
        <v>97</v>
      </c>
      <c r="B118" t="s">
        <v>1283</v>
      </c>
      <c r="C118" t="s">
        <v>1284</v>
      </c>
      <c r="D118" t="s">
        <v>1285</v>
      </c>
      <c r="E118" s="8">
        <v>516</v>
      </c>
      <c r="F118" t="s">
        <v>1286</v>
      </c>
      <c r="G118" t="s">
        <v>1287</v>
      </c>
      <c r="H118" t="s">
        <v>1288</v>
      </c>
      <c r="I118" t="s">
        <v>1289</v>
      </c>
      <c r="J118" t="s">
        <v>46</v>
      </c>
      <c r="K118" t="s">
        <v>1290</v>
      </c>
      <c r="L118" t="s">
        <v>48</v>
      </c>
      <c r="M118" s="1">
        <v>40643</v>
      </c>
      <c r="N118" s="7">
        <f t="shared" si="6"/>
        <v>15</v>
      </c>
      <c r="O118" t="s">
        <v>73</v>
      </c>
      <c r="P118" t="s">
        <v>1172</v>
      </c>
      <c r="Q118" t="s">
        <v>1135</v>
      </c>
      <c r="R118" t="s">
        <v>1291</v>
      </c>
      <c r="T118" t="s">
        <v>1292</v>
      </c>
      <c r="U118" t="s">
        <v>1284</v>
      </c>
      <c r="V118" t="s">
        <v>221</v>
      </c>
      <c r="W118" t="s">
        <v>1287</v>
      </c>
      <c r="X118" t="s">
        <v>608</v>
      </c>
      <c r="Y118" t="s">
        <v>58</v>
      </c>
      <c r="Z118" t="s">
        <v>79</v>
      </c>
      <c r="AB118" t="s">
        <v>1175</v>
      </c>
      <c r="AC118" t="s">
        <v>61</v>
      </c>
      <c r="AF118" t="s">
        <v>1175</v>
      </c>
      <c r="AG118" t="s">
        <v>62</v>
      </c>
      <c r="AI118" t="s">
        <v>1293</v>
      </c>
      <c r="AJ118" t="s">
        <v>64</v>
      </c>
      <c r="AM118" s="10">
        <f t="shared" si="7"/>
        <v>0</v>
      </c>
    </row>
    <row r="119" spans="1:39">
      <c r="A119">
        <v>104</v>
      </c>
      <c r="B119" t="s">
        <v>1294</v>
      </c>
      <c r="C119" t="s">
        <v>554</v>
      </c>
      <c r="D119" t="s">
        <v>1295</v>
      </c>
      <c r="E119" s="8">
        <v>517</v>
      </c>
      <c r="F119" t="s">
        <v>1296</v>
      </c>
      <c r="G119" t="s">
        <v>1297</v>
      </c>
      <c r="H119" t="s">
        <v>1298</v>
      </c>
      <c r="I119" t="s">
        <v>647</v>
      </c>
      <c r="J119" t="s">
        <v>46</v>
      </c>
      <c r="K119" t="s">
        <v>1299</v>
      </c>
      <c r="L119" t="s">
        <v>48</v>
      </c>
      <c r="M119" s="1">
        <v>23257</v>
      </c>
      <c r="N119" s="7">
        <f t="shared" si="6"/>
        <v>63</v>
      </c>
      <c r="O119" t="s">
        <v>50</v>
      </c>
      <c r="P119" t="s">
        <v>51</v>
      </c>
      <c r="Q119" t="s">
        <v>1135</v>
      </c>
      <c r="R119" t="s">
        <v>75</v>
      </c>
      <c r="S119" t="s">
        <v>75</v>
      </c>
      <c r="T119" t="s">
        <v>1300</v>
      </c>
      <c r="U119" t="s">
        <v>554</v>
      </c>
      <c r="V119" t="s">
        <v>55</v>
      </c>
      <c r="W119" t="s">
        <v>1301</v>
      </c>
      <c r="X119" t="s">
        <v>57</v>
      </c>
      <c r="Y119" t="s">
        <v>58</v>
      </c>
      <c r="Z119" t="s">
        <v>196</v>
      </c>
      <c r="AB119" t="s">
        <v>60</v>
      </c>
      <c r="AC119" t="s">
        <v>61</v>
      </c>
      <c r="AF119" t="s">
        <v>60</v>
      </c>
      <c r="AG119" t="s">
        <v>62</v>
      </c>
      <c r="AI119" s="2" t="s">
        <v>1302</v>
      </c>
      <c r="AJ119" t="s">
        <v>64</v>
      </c>
      <c r="AM119" s="10">
        <f t="shared" si="7"/>
        <v>0</v>
      </c>
    </row>
    <row r="120" spans="1:39">
      <c r="A120">
        <v>122</v>
      </c>
      <c r="B120" t="s">
        <v>1303</v>
      </c>
      <c r="C120" t="s">
        <v>1304</v>
      </c>
      <c r="D120" t="s">
        <v>1305</v>
      </c>
      <c r="E120" s="8">
        <v>518</v>
      </c>
      <c r="F120" t="s">
        <v>1306</v>
      </c>
      <c r="G120" t="s">
        <v>1307</v>
      </c>
      <c r="H120" t="s">
        <v>1308</v>
      </c>
      <c r="I120" t="s">
        <v>190</v>
      </c>
      <c r="J120" t="s">
        <v>191</v>
      </c>
      <c r="K120" t="s">
        <v>1309</v>
      </c>
      <c r="L120" t="s">
        <v>48</v>
      </c>
      <c r="M120" t="s">
        <v>1310</v>
      </c>
      <c r="N120" s="7">
        <f t="shared" si="6"/>
        <v>53</v>
      </c>
      <c r="O120" t="s">
        <v>50</v>
      </c>
      <c r="P120" t="s">
        <v>51</v>
      </c>
      <c r="Q120" t="s">
        <v>1135</v>
      </c>
      <c r="R120" t="s">
        <v>75</v>
      </c>
      <c r="S120" t="s">
        <v>75</v>
      </c>
      <c r="T120" t="s">
        <v>1311</v>
      </c>
      <c r="U120" t="s">
        <v>1312</v>
      </c>
      <c r="V120" t="s">
        <v>160</v>
      </c>
      <c r="W120" t="s">
        <v>1313</v>
      </c>
      <c r="X120" t="s">
        <v>57</v>
      </c>
      <c r="Y120" t="s">
        <v>58</v>
      </c>
      <c r="Z120" t="s">
        <v>310</v>
      </c>
      <c r="AB120" t="s">
        <v>60</v>
      </c>
      <c r="AC120" t="s">
        <v>61</v>
      </c>
      <c r="AF120" t="s">
        <v>60</v>
      </c>
      <c r="AG120" t="s">
        <v>62</v>
      </c>
      <c r="AI120" t="s">
        <v>1314</v>
      </c>
      <c r="AJ120" t="s">
        <v>64</v>
      </c>
      <c r="AM120" s="10">
        <f t="shared" si="7"/>
        <v>0</v>
      </c>
    </row>
    <row r="121" spans="1:39">
      <c r="A121">
        <v>125</v>
      </c>
      <c r="B121" t="s">
        <v>1315</v>
      </c>
      <c r="C121" t="s">
        <v>1316</v>
      </c>
      <c r="D121" t="s">
        <v>1317</v>
      </c>
      <c r="E121" s="8">
        <v>519</v>
      </c>
      <c r="F121" t="s">
        <v>1318</v>
      </c>
      <c r="G121" t="s">
        <v>1319</v>
      </c>
      <c r="H121">
        <v>7</v>
      </c>
      <c r="I121" t="s">
        <v>568</v>
      </c>
      <c r="J121" t="s">
        <v>1192</v>
      </c>
      <c r="K121" t="s">
        <v>1320</v>
      </c>
      <c r="L121" t="s">
        <v>48</v>
      </c>
      <c r="M121" t="s">
        <v>1321</v>
      </c>
      <c r="N121" s="7">
        <f t="shared" si="6"/>
        <v>51</v>
      </c>
      <c r="O121" t="s">
        <v>50</v>
      </c>
      <c r="P121" t="s">
        <v>51</v>
      </c>
      <c r="Q121" t="s">
        <v>1135</v>
      </c>
      <c r="R121" t="s">
        <v>144</v>
      </c>
      <c r="S121" t="s">
        <v>144</v>
      </c>
      <c r="T121" t="s">
        <v>1322</v>
      </c>
      <c r="U121" t="s">
        <v>1323</v>
      </c>
      <c r="V121" t="s">
        <v>1324</v>
      </c>
      <c r="W121" t="s">
        <v>1325</v>
      </c>
      <c r="X121" t="s">
        <v>57</v>
      </c>
      <c r="Y121" t="s">
        <v>58</v>
      </c>
      <c r="Z121" t="s">
        <v>310</v>
      </c>
      <c r="AB121" t="s">
        <v>60</v>
      </c>
      <c r="AC121" t="s">
        <v>61</v>
      </c>
      <c r="AF121" t="s">
        <v>60</v>
      </c>
      <c r="AG121" t="s">
        <v>62</v>
      </c>
      <c r="AI121" t="s">
        <v>1326</v>
      </c>
      <c r="AJ121" t="s">
        <v>64</v>
      </c>
      <c r="AM121" s="10">
        <f t="shared" si="7"/>
        <v>0</v>
      </c>
    </row>
    <row r="122" spans="1:39">
      <c r="A122">
        <v>127</v>
      </c>
      <c r="B122" t="s">
        <v>1327</v>
      </c>
      <c r="C122" t="s">
        <v>1328</v>
      </c>
      <c r="D122" t="s">
        <v>1329</v>
      </c>
      <c r="E122" s="8">
        <v>520</v>
      </c>
      <c r="F122" t="s">
        <v>1330</v>
      </c>
      <c r="G122" t="s">
        <v>1331</v>
      </c>
      <c r="H122" t="s">
        <v>1332</v>
      </c>
      <c r="I122" t="s">
        <v>1333</v>
      </c>
      <c r="J122" t="s">
        <v>46</v>
      </c>
      <c r="K122" t="s">
        <v>1334</v>
      </c>
      <c r="L122" t="s">
        <v>48</v>
      </c>
      <c r="M122" s="1">
        <v>23997</v>
      </c>
      <c r="N122" s="7">
        <f t="shared" si="6"/>
        <v>61</v>
      </c>
      <c r="O122" t="s">
        <v>73</v>
      </c>
      <c r="P122" t="s">
        <v>51</v>
      </c>
      <c r="Q122" t="s">
        <v>1135</v>
      </c>
      <c r="R122" t="s">
        <v>144</v>
      </c>
      <c r="S122" t="s">
        <v>144</v>
      </c>
      <c r="T122" t="s">
        <v>1335</v>
      </c>
      <c r="U122" t="s">
        <v>1328</v>
      </c>
      <c r="V122" t="s">
        <v>78</v>
      </c>
      <c r="W122" t="s">
        <v>1336</v>
      </c>
      <c r="X122" t="s">
        <v>57</v>
      </c>
      <c r="Y122" t="s">
        <v>58</v>
      </c>
      <c r="Z122" t="s">
        <v>196</v>
      </c>
      <c r="AB122" t="s">
        <v>60</v>
      </c>
      <c r="AC122" t="s">
        <v>61</v>
      </c>
      <c r="AF122" t="s">
        <v>60</v>
      </c>
      <c r="AG122" t="s">
        <v>62</v>
      </c>
      <c r="AI122" t="s">
        <v>1337</v>
      </c>
      <c r="AJ122" t="s">
        <v>64</v>
      </c>
      <c r="AM122" s="10">
        <f t="shared" si="7"/>
        <v>0</v>
      </c>
    </row>
    <row r="123" spans="1:39">
      <c r="A123">
        <v>128</v>
      </c>
      <c r="B123" t="s">
        <v>1338</v>
      </c>
      <c r="C123" t="s">
        <v>1328</v>
      </c>
      <c r="D123" t="s">
        <v>1335</v>
      </c>
      <c r="E123" s="8">
        <v>521</v>
      </c>
      <c r="F123" t="s">
        <v>1339</v>
      </c>
      <c r="G123" t="s">
        <v>1336</v>
      </c>
      <c r="H123" t="s">
        <v>1332</v>
      </c>
      <c r="I123" t="s">
        <v>1333</v>
      </c>
      <c r="J123" t="s">
        <v>46</v>
      </c>
      <c r="K123" t="s">
        <v>1334</v>
      </c>
      <c r="L123" t="s">
        <v>48</v>
      </c>
      <c r="M123" t="s">
        <v>1340</v>
      </c>
      <c r="N123" s="7">
        <f t="shared" si="6"/>
        <v>62</v>
      </c>
      <c r="O123" t="s">
        <v>50</v>
      </c>
      <c r="P123" t="s">
        <v>51</v>
      </c>
      <c r="Q123" t="s">
        <v>1135</v>
      </c>
      <c r="R123" t="s">
        <v>144</v>
      </c>
      <c r="S123" t="s">
        <v>144</v>
      </c>
      <c r="T123" t="s">
        <v>1329</v>
      </c>
      <c r="U123" t="s">
        <v>1328</v>
      </c>
      <c r="V123" t="s">
        <v>55</v>
      </c>
      <c r="W123" t="s">
        <v>1331</v>
      </c>
      <c r="X123" t="s">
        <v>57</v>
      </c>
      <c r="Y123" t="s">
        <v>58</v>
      </c>
      <c r="Z123" t="s">
        <v>196</v>
      </c>
      <c r="AB123" t="s">
        <v>60</v>
      </c>
      <c r="AC123" t="s">
        <v>61</v>
      </c>
      <c r="AF123" t="s">
        <v>60</v>
      </c>
      <c r="AG123" t="s">
        <v>62</v>
      </c>
      <c r="AI123" t="s">
        <v>1341</v>
      </c>
      <c r="AJ123" t="s">
        <v>64</v>
      </c>
      <c r="AM123" s="10">
        <f t="shared" si="7"/>
        <v>0</v>
      </c>
    </row>
    <row r="124" spans="1:39">
      <c r="A124">
        <v>131</v>
      </c>
      <c r="B124" t="s">
        <v>1342</v>
      </c>
      <c r="C124" t="s">
        <v>1343</v>
      </c>
      <c r="D124" t="s">
        <v>1344</v>
      </c>
      <c r="E124" s="8">
        <v>522</v>
      </c>
      <c r="F124" t="s">
        <v>1345</v>
      </c>
      <c r="G124" t="s">
        <v>1346</v>
      </c>
      <c r="H124" t="s">
        <v>1347</v>
      </c>
      <c r="I124" t="s">
        <v>1333</v>
      </c>
      <c r="J124" t="s">
        <v>46</v>
      </c>
      <c r="K124" t="s">
        <v>1183</v>
      </c>
      <c r="L124" t="s">
        <v>48</v>
      </c>
      <c r="M124" s="1">
        <v>22895</v>
      </c>
      <c r="N124" s="7">
        <f t="shared" si="6"/>
        <v>64</v>
      </c>
      <c r="O124" t="s">
        <v>50</v>
      </c>
      <c r="P124" t="s">
        <v>51</v>
      </c>
      <c r="Q124" t="s">
        <v>1135</v>
      </c>
      <c r="R124" t="s">
        <v>144</v>
      </c>
      <c r="S124" t="s">
        <v>144</v>
      </c>
      <c r="T124" t="s">
        <v>200</v>
      </c>
      <c r="U124" t="s">
        <v>1343</v>
      </c>
      <c r="V124" t="s">
        <v>55</v>
      </c>
      <c r="W124" t="s">
        <v>1348</v>
      </c>
      <c r="X124" t="s">
        <v>57</v>
      </c>
      <c r="Y124" t="s">
        <v>58</v>
      </c>
      <c r="Z124" t="s">
        <v>59</v>
      </c>
      <c r="AB124" t="s">
        <v>60</v>
      </c>
      <c r="AC124" t="s">
        <v>61</v>
      </c>
      <c r="AF124" t="s">
        <v>60</v>
      </c>
      <c r="AG124" t="s">
        <v>62</v>
      </c>
      <c r="AI124" t="s">
        <v>1349</v>
      </c>
      <c r="AJ124" t="s">
        <v>64</v>
      </c>
      <c r="AM124" s="10">
        <f t="shared" si="7"/>
        <v>0</v>
      </c>
    </row>
    <row r="125" spans="1:39">
      <c r="A125">
        <v>132</v>
      </c>
      <c r="B125" t="s">
        <v>1350</v>
      </c>
      <c r="C125" t="s">
        <v>1351</v>
      </c>
      <c r="D125" t="s">
        <v>1188</v>
      </c>
      <c r="E125" s="8">
        <v>523</v>
      </c>
      <c r="F125" t="s">
        <v>1352</v>
      </c>
      <c r="G125" t="s">
        <v>1353</v>
      </c>
      <c r="H125" t="s">
        <v>1354</v>
      </c>
      <c r="I125" t="s">
        <v>127</v>
      </c>
      <c r="J125" t="s">
        <v>46</v>
      </c>
      <c r="K125" t="s">
        <v>1355</v>
      </c>
      <c r="L125" t="s">
        <v>48</v>
      </c>
      <c r="M125" t="s">
        <v>1356</v>
      </c>
      <c r="N125" s="7">
        <f t="shared" si="6"/>
        <v>35</v>
      </c>
      <c r="O125" t="s">
        <v>50</v>
      </c>
      <c r="P125" t="s">
        <v>51</v>
      </c>
      <c r="Q125" t="s">
        <v>1135</v>
      </c>
      <c r="R125" t="s">
        <v>144</v>
      </c>
      <c r="S125" t="s">
        <v>144</v>
      </c>
      <c r="T125" t="s">
        <v>1357</v>
      </c>
      <c r="U125" t="s">
        <v>1351</v>
      </c>
      <c r="V125" t="s">
        <v>55</v>
      </c>
      <c r="W125" t="s">
        <v>1358</v>
      </c>
      <c r="X125" t="s">
        <v>57</v>
      </c>
      <c r="Y125" t="s">
        <v>58</v>
      </c>
      <c r="Z125" t="s">
        <v>1359</v>
      </c>
      <c r="AA125" t="s">
        <v>181</v>
      </c>
      <c r="AB125" t="s">
        <v>182</v>
      </c>
      <c r="AC125" t="s">
        <v>61</v>
      </c>
      <c r="AF125" t="s">
        <v>182</v>
      </c>
      <c r="AG125" t="s">
        <v>62</v>
      </c>
      <c r="AI125" t="s">
        <v>1360</v>
      </c>
      <c r="AJ125" t="s">
        <v>64</v>
      </c>
      <c r="AM125" s="10">
        <f t="shared" si="7"/>
        <v>0</v>
      </c>
    </row>
    <row r="126" spans="1:39">
      <c r="A126">
        <v>140</v>
      </c>
      <c r="B126" t="s">
        <v>1361</v>
      </c>
      <c r="C126" t="s">
        <v>1362</v>
      </c>
      <c r="D126" t="s">
        <v>1363</v>
      </c>
      <c r="E126" s="8">
        <v>524</v>
      </c>
      <c r="F126" t="s">
        <v>1364</v>
      </c>
      <c r="G126" t="s">
        <v>1365</v>
      </c>
      <c r="H126" t="s">
        <v>1366</v>
      </c>
      <c r="I126" t="s">
        <v>190</v>
      </c>
      <c r="J126" t="s">
        <v>191</v>
      </c>
      <c r="K126" t="s">
        <v>1367</v>
      </c>
      <c r="L126" t="s">
        <v>48</v>
      </c>
      <c r="M126" t="s">
        <v>1368</v>
      </c>
      <c r="N126" s="7">
        <f t="shared" si="6"/>
        <v>49</v>
      </c>
      <c r="O126" t="s">
        <v>50</v>
      </c>
      <c r="P126" t="s">
        <v>51</v>
      </c>
      <c r="Q126" t="s">
        <v>1135</v>
      </c>
      <c r="R126" t="s">
        <v>470</v>
      </c>
      <c r="S126" t="s">
        <v>470</v>
      </c>
      <c r="T126" t="s">
        <v>277</v>
      </c>
      <c r="U126" t="s">
        <v>1362</v>
      </c>
      <c r="V126" t="s">
        <v>55</v>
      </c>
      <c r="W126" t="s">
        <v>1369</v>
      </c>
      <c r="X126" t="s">
        <v>57</v>
      </c>
      <c r="Y126" t="s">
        <v>58</v>
      </c>
      <c r="Z126" t="s">
        <v>1370</v>
      </c>
      <c r="AB126" t="s">
        <v>60</v>
      </c>
      <c r="AC126" t="s">
        <v>61</v>
      </c>
      <c r="AF126" t="s">
        <v>60</v>
      </c>
      <c r="AG126" t="s">
        <v>62</v>
      </c>
      <c r="AI126" t="s">
        <v>1371</v>
      </c>
      <c r="AJ126" t="s">
        <v>64</v>
      </c>
      <c r="AM126" s="10">
        <f t="shared" si="7"/>
        <v>0</v>
      </c>
    </row>
    <row r="127" spans="1:39">
      <c r="A127">
        <v>143</v>
      </c>
      <c r="B127" t="s">
        <v>1372</v>
      </c>
      <c r="C127" t="s">
        <v>1373</v>
      </c>
      <c r="D127" t="s">
        <v>1374</v>
      </c>
      <c r="E127" s="8">
        <v>525</v>
      </c>
      <c r="F127" t="s">
        <v>1375</v>
      </c>
      <c r="G127" t="s">
        <v>1376</v>
      </c>
      <c r="H127" t="s">
        <v>1377</v>
      </c>
      <c r="I127" t="s">
        <v>112</v>
      </c>
      <c r="J127" t="s">
        <v>1192</v>
      </c>
      <c r="K127" t="s">
        <v>1378</v>
      </c>
      <c r="L127" t="s">
        <v>48</v>
      </c>
      <c r="M127" t="s">
        <v>1379</v>
      </c>
      <c r="N127" s="7">
        <f t="shared" si="6"/>
        <v>11</v>
      </c>
      <c r="O127" t="s">
        <v>50</v>
      </c>
      <c r="P127" t="s">
        <v>1172</v>
      </c>
      <c r="Q127" t="s">
        <v>1135</v>
      </c>
      <c r="R127" t="s">
        <v>1380</v>
      </c>
      <c r="S127" t="s">
        <v>1380</v>
      </c>
      <c r="T127" t="s">
        <v>1381</v>
      </c>
      <c r="U127" t="s">
        <v>1373</v>
      </c>
      <c r="V127" t="s">
        <v>516</v>
      </c>
      <c r="W127" t="s">
        <v>1376</v>
      </c>
      <c r="X127" t="s">
        <v>608</v>
      </c>
      <c r="Y127" t="s">
        <v>58</v>
      </c>
      <c r="Z127" t="s">
        <v>196</v>
      </c>
      <c r="AB127" t="s">
        <v>1175</v>
      </c>
      <c r="AC127" t="s">
        <v>61</v>
      </c>
      <c r="AF127" t="s">
        <v>1175</v>
      </c>
      <c r="AG127" t="s">
        <v>62</v>
      </c>
      <c r="AI127" t="s">
        <v>1382</v>
      </c>
      <c r="AJ127" t="s">
        <v>64</v>
      </c>
      <c r="AM127" s="10">
        <f t="shared" si="7"/>
        <v>0</v>
      </c>
    </row>
    <row r="128" spans="1:39">
      <c r="A128">
        <v>144</v>
      </c>
      <c r="B128" t="s">
        <v>1383</v>
      </c>
      <c r="C128" t="s">
        <v>1384</v>
      </c>
      <c r="D128" t="s">
        <v>761</v>
      </c>
      <c r="E128" s="8">
        <v>526</v>
      </c>
      <c r="F128" t="s">
        <v>1385</v>
      </c>
      <c r="G128" t="s">
        <v>1386</v>
      </c>
      <c r="H128" t="s">
        <v>1387</v>
      </c>
      <c r="I128" t="s">
        <v>1388</v>
      </c>
      <c r="J128" t="s">
        <v>46</v>
      </c>
      <c r="K128" t="s">
        <v>1389</v>
      </c>
      <c r="L128" t="s">
        <v>48</v>
      </c>
      <c r="M128" s="1">
        <v>30052</v>
      </c>
      <c r="N128" s="7">
        <f t="shared" si="6"/>
        <v>44</v>
      </c>
      <c r="O128" t="s">
        <v>73</v>
      </c>
      <c r="P128" t="s">
        <v>51</v>
      </c>
      <c r="Q128" t="s">
        <v>1135</v>
      </c>
      <c r="R128" t="s">
        <v>75</v>
      </c>
      <c r="S128" t="s">
        <v>75</v>
      </c>
      <c r="T128" t="s">
        <v>1390</v>
      </c>
      <c r="U128" t="s">
        <v>1391</v>
      </c>
      <c r="V128" t="s">
        <v>118</v>
      </c>
      <c r="W128" t="s">
        <v>1392</v>
      </c>
      <c r="X128" t="s">
        <v>57</v>
      </c>
      <c r="Y128" t="s">
        <v>58</v>
      </c>
      <c r="Z128" t="s">
        <v>310</v>
      </c>
      <c r="AB128" t="s">
        <v>60</v>
      </c>
      <c r="AC128" t="s">
        <v>61</v>
      </c>
      <c r="AF128" t="s">
        <v>60</v>
      </c>
      <c r="AG128" t="s">
        <v>62</v>
      </c>
      <c r="AI128" t="s">
        <v>1393</v>
      </c>
      <c r="AJ128" t="s">
        <v>64</v>
      </c>
      <c r="AM128" s="10">
        <f t="shared" si="7"/>
        <v>0</v>
      </c>
    </row>
    <row r="129" spans="1:39">
      <c r="A129">
        <v>145</v>
      </c>
      <c r="B129" t="s">
        <v>1394</v>
      </c>
      <c r="C129" t="s">
        <v>1384</v>
      </c>
      <c r="D129" t="s">
        <v>1395</v>
      </c>
      <c r="E129" s="8">
        <v>527</v>
      </c>
      <c r="F129" s="3" t="s">
        <v>1396</v>
      </c>
      <c r="G129" t="s">
        <v>1386</v>
      </c>
      <c r="H129" t="s">
        <v>1387</v>
      </c>
      <c r="I129" t="s">
        <v>1388</v>
      </c>
      <c r="J129" t="s">
        <v>46</v>
      </c>
      <c r="K129" t="s">
        <v>1389</v>
      </c>
      <c r="L129" t="s">
        <v>48</v>
      </c>
      <c r="M129" t="s">
        <v>1397</v>
      </c>
      <c r="N129" s="7">
        <f t="shared" si="6"/>
        <v>11</v>
      </c>
      <c r="O129" t="s">
        <v>73</v>
      </c>
      <c r="P129" t="s">
        <v>1172</v>
      </c>
      <c r="Q129" t="s">
        <v>1135</v>
      </c>
      <c r="R129" t="s">
        <v>75</v>
      </c>
      <c r="S129" t="s">
        <v>75</v>
      </c>
      <c r="T129" t="s">
        <v>761</v>
      </c>
      <c r="U129" t="s">
        <v>1384</v>
      </c>
      <c r="V129" t="s">
        <v>490</v>
      </c>
      <c r="W129" t="s">
        <v>1386</v>
      </c>
      <c r="X129" t="s">
        <v>608</v>
      </c>
      <c r="Y129" t="s">
        <v>58</v>
      </c>
      <c r="Z129" t="s">
        <v>310</v>
      </c>
      <c r="AB129" t="s">
        <v>1175</v>
      </c>
      <c r="AC129" t="s">
        <v>61</v>
      </c>
      <c r="AF129" t="s">
        <v>1175</v>
      </c>
      <c r="AG129" t="s">
        <v>62</v>
      </c>
      <c r="AI129" t="s">
        <v>1398</v>
      </c>
      <c r="AJ129" t="s">
        <v>64</v>
      </c>
      <c r="AM129" s="10">
        <f t="shared" si="7"/>
        <v>0</v>
      </c>
    </row>
    <row r="130" spans="1:39">
      <c r="A130">
        <v>146</v>
      </c>
      <c r="B130" t="s">
        <v>1399</v>
      </c>
      <c r="C130" t="s">
        <v>1400</v>
      </c>
      <c r="D130" t="s">
        <v>1401</v>
      </c>
      <c r="E130" s="8">
        <v>528</v>
      </c>
      <c r="F130" t="s">
        <v>1402</v>
      </c>
      <c r="G130" t="s">
        <v>1403</v>
      </c>
      <c r="H130" t="s">
        <v>1404</v>
      </c>
      <c r="I130" t="s">
        <v>112</v>
      </c>
      <c r="J130" t="s">
        <v>46</v>
      </c>
      <c r="K130" t="s">
        <v>1405</v>
      </c>
      <c r="L130" t="s">
        <v>48</v>
      </c>
      <c r="M130" t="s">
        <v>1406</v>
      </c>
      <c r="N130" s="7">
        <f t="shared" ref="N130:N161" si="8">DATEDIF(M130,"19/09/2026","Y")</f>
        <v>13</v>
      </c>
      <c r="O130" t="s">
        <v>50</v>
      </c>
      <c r="P130" t="s">
        <v>1172</v>
      </c>
      <c r="Q130" t="s">
        <v>1135</v>
      </c>
      <c r="R130" t="s">
        <v>1159</v>
      </c>
      <c r="S130" t="s">
        <v>144</v>
      </c>
      <c r="T130" t="s">
        <v>1407</v>
      </c>
      <c r="U130" t="s">
        <v>1400</v>
      </c>
      <c r="V130" t="s">
        <v>221</v>
      </c>
      <c r="W130" t="s">
        <v>1403</v>
      </c>
      <c r="X130" t="s">
        <v>608</v>
      </c>
      <c r="Y130" t="s">
        <v>58</v>
      </c>
      <c r="Z130" t="s">
        <v>79</v>
      </c>
      <c r="AA130" t="s">
        <v>181</v>
      </c>
      <c r="AB130" t="s">
        <v>1208</v>
      </c>
      <c r="AC130" t="s">
        <v>61</v>
      </c>
      <c r="AF130" t="s">
        <v>1208</v>
      </c>
      <c r="AG130" t="s">
        <v>62</v>
      </c>
      <c r="AI130" t="s">
        <v>1408</v>
      </c>
      <c r="AJ130" t="s">
        <v>64</v>
      </c>
      <c r="AM130" s="10">
        <f t="shared" ref="AM130:AM161" si="9">((INT(AL130)*60)+((AL130-INT(AL130))*100))/86400</f>
        <v>0</v>
      </c>
    </row>
    <row r="131" spans="1:39">
      <c r="A131">
        <v>149</v>
      </c>
      <c r="B131" t="s">
        <v>1409</v>
      </c>
      <c r="C131" t="s">
        <v>1410</v>
      </c>
      <c r="D131" t="s">
        <v>1357</v>
      </c>
      <c r="E131" s="8">
        <v>529</v>
      </c>
      <c r="F131" t="s">
        <v>1411</v>
      </c>
      <c r="G131" t="s">
        <v>1412</v>
      </c>
      <c r="H131" t="s">
        <v>1413</v>
      </c>
      <c r="I131" t="s">
        <v>1414</v>
      </c>
      <c r="J131" t="s">
        <v>205</v>
      </c>
      <c r="K131" t="s">
        <v>1415</v>
      </c>
      <c r="L131" t="s">
        <v>48</v>
      </c>
      <c r="M131" s="1">
        <v>41924</v>
      </c>
      <c r="N131" s="7">
        <f t="shared" si="8"/>
        <v>11</v>
      </c>
      <c r="O131" t="s">
        <v>73</v>
      </c>
      <c r="P131" t="s">
        <v>1172</v>
      </c>
      <c r="Q131" t="s">
        <v>1135</v>
      </c>
      <c r="R131" t="s">
        <v>1416</v>
      </c>
      <c r="S131">
        <v>4211378</v>
      </c>
      <c r="T131" t="s">
        <v>244</v>
      </c>
      <c r="U131" t="s">
        <v>1410</v>
      </c>
      <c r="V131" t="s">
        <v>1417</v>
      </c>
      <c r="W131" t="s">
        <v>1412</v>
      </c>
      <c r="X131" t="s">
        <v>608</v>
      </c>
      <c r="Y131" t="s">
        <v>58</v>
      </c>
      <c r="Z131" t="s">
        <v>310</v>
      </c>
      <c r="AB131" t="s">
        <v>1175</v>
      </c>
      <c r="AC131" t="s">
        <v>61</v>
      </c>
      <c r="AF131" t="s">
        <v>1175</v>
      </c>
      <c r="AG131" t="s">
        <v>62</v>
      </c>
      <c r="AI131" t="s">
        <v>1418</v>
      </c>
      <c r="AJ131" t="s">
        <v>64</v>
      </c>
      <c r="AM131" s="10">
        <f t="shared" si="9"/>
        <v>0</v>
      </c>
    </row>
    <row r="132" spans="1:39">
      <c r="A132">
        <v>151</v>
      </c>
      <c r="B132" t="s">
        <v>1419</v>
      </c>
      <c r="C132" t="s">
        <v>1420</v>
      </c>
      <c r="D132" t="s">
        <v>41</v>
      </c>
      <c r="E132" s="8">
        <v>530</v>
      </c>
      <c r="F132" t="s">
        <v>1421</v>
      </c>
      <c r="G132" t="s">
        <v>1422</v>
      </c>
      <c r="H132" t="s">
        <v>1423</v>
      </c>
      <c r="I132" t="s">
        <v>127</v>
      </c>
      <c r="J132" t="s">
        <v>191</v>
      </c>
      <c r="K132" t="s">
        <v>1424</v>
      </c>
      <c r="L132" t="s">
        <v>48</v>
      </c>
      <c r="M132" t="s">
        <v>1425</v>
      </c>
      <c r="N132" s="7">
        <f t="shared" si="8"/>
        <v>42</v>
      </c>
      <c r="O132" t="s">
        <v>50</v>
      </c>
      <c r="P132" t="s">
        <v>51</v>
      </c>
      <c r="Q132" t="s">
        <v>1135</v>
      </c>
      <c r="R132" t="s">
        <v>447</v>
      </c>
      <c r="S132">
        <v>3900541</v>
      </c>
      <c r="T132" t="s">
        <v>281</v>
      </c>
      <c r="U132" t="s">
        <v>1426</v>
      </c>
      <c r="V132" t="s">
        <v>221</v>
      </c>
      <c r="W132" t="s">
        <v>1427</v>
      </c>
      <c r="X132" t="s">
        <v>608</v>
      </c>
      <c r="Y132" t="s">
        <v>58</v>
      </c>
      <c r="Z132" t="s">
        <v>310</v>
      </c>
      <c r="AB132" t="s">
        <v>60</v>
      </c>
      <c r="AC132" t="s">
        <v>61</v>
      </c>
      <c r="AF132" t="s">
        <v>60</v>
      </c>
      <c r="AG132" t="s">
        <v>62</v>
      </c>
      <c r="AI132" t="s">
        <v>1428</v>
      </c>
      <c r="AJ132" t="s">
        <v>64</v>
      </c>
      <c r="AM132" s="10">
        <f t="shared" si="9"/>
        <v>0</v>
      </c>
    </row>
    <row r="133" spans="1:39">
      <c r="A133">
        <v>154</v>
      </c>
      <c r="B133" t="s">
        <v>1429</v>
      </c>
      <c r="C133" t="s">
        <v>1430</v>
      </c>
      <c r="D133" t="s">
        <v>1431</v>
      </c>
      <c r="E133" s="8">
        <v>531</v>
      </c>
      <c r="F133" t="s">
        <v>1432</v>
      </c>
      <c r="G133" t="s">
        <v>1433</v>
      </c>
      <c r="H133" t="s">
        <v>1434</v>
      </c>
      <c r="I133" t="s">
        <v>127</v>
      </c>
      <c r="J133" t="s">
        <v>191</v>
      </c>
      <c r="K133" t="s">
        <v>1435</v>
      </c>
      <c r="L133" t="s">
        <v>48</v>
      </c>
      <c r="M133" t="s">
        <v>1436</v>
      </c>
      <c r="N133" s="7">
        <f t="shared" si="8"/>
        <v>42</v>
      </c>
      <c r="O133" t="s">
        <v>73</v>
      </c>
      <c r="P133" t="s">
        <v>51</v>
      </c>
      <c r="Q133" t="s">
        <v>1135</v>
      </c>
      <c r="R133" t="s">
        <v>144</v>
      </c>
      <c r="T133" t="s">
        <v>41</v>
      </c>
      <c r="U133" t="s">
        <v>1420</v>
      </c>
      <c r="V133" t="s">
        <v>1437</v>
      </c>
      <c r="W133" t="s">
        <v>1422</v>
      </c>
      <c r="X133" t="s">
        <v>57</v>
      </c>
      <c r="Y133" t="s">
        <v>58</v>
      </c>
      <c r="Z133" t="s">
        <v>310</v>
      </c>
      <c r="AB133" t="s">
        <v>60</v>
      </c>
      <c r="AC133" t="s">
        <v>61</v>
      </c>
      <c r="AF133" t="s">
        <v>60</v>
      </c>
      <c r="AG133" t="s">
        <v>62</v>
      </c>
      <c r="AI133" t="s">
        <v>1438</v>
      </c>
      <c r="AJ133" t="s">
        <v>64</v>
      </c>
      <c r="AM133" s="10">
        <f t="shared" si="9"/>
        <v>0</v>
      </c>
    </row>
    <row r="134" spans="1:39">
      <c r="A134">
        <v>157</v>
      </c>
      <c r="B134" t="s">
        <v>1439</v>
      </c>
      <c r="C134" t="s">
        <v>643</v>
      </c>
      <c r="D134" t="s">
        <v>1440</v>
      </c>
      <c r="E134" s="8">
        <v>532</v>
      </c>
      <c r="F134" t="s">
        <v>1441</v>
      </c>
      <c r="G134" t="s">
        <v>1442</v>
      </c>
      <c r="H134" t="s">
        <v>1443</v>
      </c>
      <c r="I134" t="s">
        <v>1444</v>
      </c>
      <c r="J134" t="s">
        <v>1055</v>
      </c>
      <c r="K134" t="s">
        <v>1445</v>
      </c>
      <c r="L134" t="s">
        <v>48</v>
      </c>
      <c r="M134" t="s">
        <v>1446</v>
      </c>
      <c r="N134" s="7">
        <f t="shared" si="8"/>
        <v>42</v>
      </c>
      <c r="O134" t="s">
        <v>50</v>
      </c>
      <c r="P134" t="s">
        <v>51</v>
      </c>
      <c r="Q134" t="s">
        <v>1135</v>
      </c>
      <c r="R134" t="s">
        <v>144</v>
      </c>
      <c r="S134" t="s">
        <v>144</v>
      </c>
      <c r="T134" t="s">
        <v>1447</v>
      </c>
      <c r="U134" t="s">
        <v>1448</v>
      </c>
      <c r="V134" t="s">
        <v>160</v>
      </c>
      <c r="W134" t="s">
        <v>1449</v>
      </c>
      <c r="X134" t="s">
        <v>57</v>
      </c>
      <c r="Y134" t="s">
        <v>58</v>
      </c>
      <c r="Z134" t="s">
        <v>196</v>
      </c>
      <c r="AB134" t="s">
        <v>60</v>
      </c>
      <c r="AC134" t="s">
        <v>61</v>
      </c>
      <c r="AF134" t="s">
        <v>60</v>
      </c>
      <c r="AG134" t="s">
        <v>62</v>
      </c>
      <c r="AI134" t="s">
        <v>1450</v>
      </c>
      <c r="AJ134" t="s">
        <v>64</v>
      </c>
      <c r="AM134" s="10">
        <f t="shared" si="9"/>
        <v>0</v>
      </c>
    </row>
    <row r="135" spans="1:39">
      <c r="A135">
        <v>159</v>
      </c>
      <c r="B135" t="s">
        <v>1451</v>
      </c>
      <c r="C135" t="s">
        <v>1452</v>
      </c>
      <c r="D135" t="s">
        <v>1453</v>
      </c>
      <c r="E135" s="8">
        <v>533</v>
      </c>
      <c r="F135" t="s">
        <v>1454</v>
      </c>
      <c r="G135" t="s">
        <v>1455</v>
      </c>
      <c r="H135" t="s">
        <v>1456</v>
      </c>
      <c r="I135" t="s">
        <v>127</v>
      </c>
      <c r="J135" t="s">
        <v>46</v>
      </c>
      <c r="K135" t="s">
        <v>1457</v>
      </c>
      <c r="L135" t="s">
        <v>48</v>
      </c>
      <c r="M135" t="s">
        <v>1458</v>
      </c>
      <c r="N135" s="7">
        <f t="shared" si="8"/>
        <v>52</v>
      </c>
      <c r="O135" t="s">
        <v>50</v>
      </c>
      <c r="P135" t="s">
        <v>51</v>
      </c>
      <c r="Q135" t="s">
        <v>1135</v>
      </c>
      <c r="R135" t="s">
        <v>594</v>
      </c>
      <c r="S135" t="s">
        <v>594</v>
      </c>
      <c r="T135" t="s">
        <v>200</v>
      </c>
      <c r="U135" t="s">
        <v>1452</v>
      </c>
      <c r="V135" t="s">
        <v>234</v>
      </c>
      <c r="W135" t="s">
        <v>1459</v>
      </c>
      <c r="X135" t="s">
        <v>57</v>
      </c>
      <c r="Y135" t="s">
        <v>58</v>
      </c>
      <c r="Z135" t="s">
        <v>59</v>
      </c>
      <c r="AB135" t="s">
        <v>60</v>
      </c>
      <c r="AC135" t="s">
        <v>61</v>
      </c>
      <c r="AF135" t="s">
        <v>60</v>
      </c>
      <c r="AG135" t="s">
        <v>62</v>
      </c>
      <c r="AI135" t="s">
        <v>1460</v>
      </c>
      <c r="AJ135" t="s">
        <v>64</v>
      </c>
      <c r="AM135" s="10">
        <f t="shared" si="9"/>
        <v>0</v>
      </c>
    </row>
    <row r="136" spans="1:39">
      <c r="A136">
        <v>160</v>
      </c>
      <c r="B136" t="s">
        <v>1461</v>
      </c>
      <c r="C136" t="s">
        <v>1462</v>
      </c>
      <c r="D136" t="s">
        <v>334</v>
      </c>
      <c r="E136" s="8">
        <v>534</v>
      </c>
      <c r="F136" t="s">
        <v>1463</v>
      </c>
      <c r="G136" t="s">
        <v>1464</v>
      </c>
      <c r="H136" t="s">
        <v>1465</v>
      </c>
      <c r="I136" t="s">
        <v>1466</v>
      </c>
      <c r="J136" t="s">
        <v>46</v>
      </c>
      <c r="K136" t="s">
        <v>1467</v>
      </c>
      <c r="L136" t="s">
        <v>48</v>
      </c>
      <c r="M136" s="1">
        <v>40586</v>
      </c>
      <c r="N136" s="7">
        <f t="shared" si="8"/>
        <v>15</v>
      </c>
      <c r="O136" t="s">
        <v>73</v>
      </c>
      <c r="P136" t="s">
        <v>1172</v>
      </c>
      <c r="Q136" t="s">
        <v>1135</v>
      </c>
      <c r="R136" t="s">
        <v>144</v>
      </c>
      <c r="S136" t="s">
        <v>144</v>
      </c>
      <c r="T136" t="s">
        <v>1018</v>
      </c>
      <c r="U136" t="s">
        <v>1462</v>
      </c>
      <c r="V136" t="s">
        <v>221</v>
      </c>
      <c r="W136" t="s">
        <v>1464</v>
      </c>
      <c r="X136" t="s">
        <v>608</v>
      </c>
      <c r="Y136" t="s">
        <v>58</v>
      </c>
      <c r="Z136" t="s">
        <v>1468</v>
      </c>
      <c r="AA136" t="s">
        <v>181</v>
      </c>
      <c r="AB136" t="s">
        <v>1208</v>
      </c>
      <c r="AC136" t="s">
        <v>61</v>
      </c>
      <c r="AF136" t="s">
        <v>1208</v>
      </c>
      <c r="AG136" t="s">
        <v>62</v>
      </c>
      <c r="AI136" t="s">
        <v>1469</v>
      </c>
      <c r="AJ136" t="s">
        <v>64</v>
      </c>
      <c r="AM136" s="10">
        <f t="shared" si="9"/>
        <v>0</v>
      </c>
    </row>
    <row r="137" spans="1:39">
      <c r="A137">
        <v>161</v>
      </c>
      <c r="B137" t="s">
        <v>1470</v>
      </c>
      <c r="C137" t="s">
        <v>1471</v>
      </c>
      <c r="D137" t="s">
        <v>441</v>
      </c>
      <c r="E137" s="8">
        <v>535</v>
      </c>
      <c r="F137" t="s">
        <v>1472</v>
      </c>
      <c r="G137" t="s">
        <v>1473</v>
      </c>
      <c r="H137" t="s">
        <v>1474</v>
      </c>
      <c r="I137" t="s">
        <v>45</v>
      </c>
      <c r="J137" t="s">
        <v>1475</v>
      </c>
      <c r="K137" t="s">
        <v>1476</v>
      </c>
      <c r="L137" t="s">
        <v>48</v>
      </c>
      <c r="M137" t="s">
        <v>1477</v>
      </c>
      <c r="N137" s="7">
        <f t="shared" si="8"/>
        <v>79</v>
      </c>
      <c r="O137" t="s">
        <v>73</v>
      </c>
      <c r="P137" t="s">
        <v>51</v>
      </c>
      <c r="Q137" t="s">
        <v>1135</v>
      </c>
      <c r="T137" t="s">
        <v>1079</v>
      </c>
      <c r="U137" t="s">
        <v>1471</v>
      </c>
      <c r="V137" t="s">
        <v>78</v>
      </c>
      <c r="W137" t="s">
        <v>1478</v>
      </c>
      <c r="X137" t="s">
        <v>57</v>
      </c>
      <c r="Y137" t="s">
        <v>58</v>
      </c>
      <c r="Z137" t="s">
        <v>59</v>
      </c>
      <c r="AB137" t="s">
        <v>60</v>
      </c>
      <c r="AC137" t="s">
        <v>61</v>
      </c>
      <c r="AF137" t="s">
        <v>60</v>
      </c>
      <c r="AG137" t="s">
        <v>62</v>
      </c>
      <c r="AI137" t="s">
        <v>1479</v>
      </c>
      <c r="AJ137" t="s">
        <v>64</v>
      </c>
      <c r="AM137" s="10">
        <f t="shared" si="9"/>
        <v>0</v>
      </c>
    </row>
    <row r="138" spans="1:39">
      <c r="A138">
        <v>163</v>
      </c>
      <c r="B138" t="s">
        <v>1480</v>
      </c>
      <c r="C138" t="s">
        <v>1481</v>
      </c>
      <c r="D138" t="s">
        <v>476</v>
      </c>
      <c r="E138" s="8">
        <v>536</v>
      </c>
      <c r="F138" t="s">
        <v>1482</v>
      </c>
      <c r="G138" t="s">
        <v>1483</v>
      </c>
      <c r="H138" t="s">
        <v>1484</v>
      </c>
      <c r="I138" t="s">
        <v>1122</v>
      </c>
      <c r="J138" t="s">
        <v>46</v>
      </c>
      <c r="K138" t="s">
        <v>1485</v>
      </c>
      <c r="L138" t="s">
        <v>48</v>
      </c>
      <c r="M138" s="1">
        <v>38088</v>
      </c>
      <c r="N138" s="7">
        <f t="shared" si="8"/>
        <v>22</v>
      </c>
      <c r="O138" t="s">
        <v>50</v>
      </c>
      <c r="P138" t="s">
        <v>51</v>
      </c>
      <c r="Q138" t="s">
        <v>1135</v>
      </c>
      <c r="R138" t="s">
        <v>75</v>
      </c>
      <c r="S138" t="s">
        <v>75</v>
      </c>
      <c r="T138" t="s">
        <v>326</v>
      </c>
      <c r="U138" t="s">
        <v>1481</v>
      </c>
      <c r="V138" t="s">
        <v>221</v>
      </c>
      <c r="W138" t="s">
        <v>1486</v>
      </c>
      <c r="X138" t="s">
        <v>57</v>
      </c>
      <c r="Y138" t="s">
        <v>58</v>
      </c>
      <c r="Z138" t="s">
        <v>1263</v>
      </c>
      <c r="AB138" t="s">
        <v>60</v>
      </c>
      <c r="AC138" t="s">
        <v>61</v>
      </c>
      <c r="AF138" t="s">
        <v>60</v>
      </c>
      <c r="AG138" t="s">
        <v>62</v>
      </c>
      <c r="AI138" t="s">
        <v>1487</v>
      </c>
      <c r="AJ138" t="s">
        <v>64</v>
      </c>
      <c r="AM138" s="10">
        <f t="shared" si="9"/>
        <v>0</v>
      </c>
    </row>
    <row r="139" spans="1:39">
      <c r="A139">
        <v>164</v>
      </c>
      <c r="B139" t="s">
        <v>1488</v>
      </c>
      <c r="C139" t="s">
        <v>1481</v>
      </c>
      <c r="D139" t="s">
        <v>1140</v>
      </c>
      <c r="E139" s="8">
        <v>537</v>
      </c>
      <c r="F139" t="s">
        <v>1489</v>
      </c>
      <c r="G139" t="s">
        <v>1490</v>
      </c>
      <c r="H139" t="s">
        <v>1484</v>
      </c>
      <c r="I139" t="s">
        <v>1122</v>
      </c>
      <c r="J139" t="s">
        <v>46</v>
      </c>
      <c r="K139" t="s">
        <v>1485</v>
      </c>
      <c r="L139" t="s">
        <v>48</v>
      </c>
      <c r="M139" t="s">
        <v>1491</v>
      </c>
      <c r="N139" s="7">
        <f t="shared" si="8"/>
        <v>61</v>
      </c>
      <c r="O139" t="s">
        <v>73</v>
      </c>
      <c r="P139" t="s">
        <v>51</v>
      </c>
      <c r="Q139" t="s">
        <v>1135</v>
      </c>
      <c r="R139" t="s">
        <v>470</v>
      </c>
      <c r="S139" t="s">
        <v>470</v>
      </c>
      <c r="T139" t="s">
        <v>326</v>
      </c>
      <c r="U139" t="s">
        <v>1481</v>
      </c>
      <c r="V139" t="s">
        <v>78</v>
      </c>
      <c r="W139" t="s">
        <v>1486</v>
      </c>
      <c r="X139" t="s">
        <v>57</v>
      </c>
      <c r="Y139" t="s">
        <v>58</v>
      </c>
      <c r="Z139" t="s">
        <v>1263</v>
      </c>
      <c r="AB139" t="s">
        <v>60</v>
      </c>
      <c r="AC139" t="s">
        <v>61</v>
      </c>
      <c r="AF139" t="s">
        <v>60</v>
      </c>
      <c r="AG139" t="s">
        <v>62</v>
      </c>
      <c r="AI139" t="s">
        <v>1492</v>
      </c>
      <c r="AJ139" t="s">
        <v>64</v>
      </c>
      <c r="AM139" s="10">
        <f t="shared" si="9"/>
        <v>0</v>
      </c>
    </row>
    <row r="140" spans="1:39" ht="15.95">
      <c r="A140">
        <v>166</v>
      </c>
      <c r="B140" t="s">
        <v>1493</v>
      </c>
      <c r="C140" t="s">
        <v>1410</v>
      </c>
      <c r="D140" t="s">
        <v>1494</v>
      </c>
      <c r="E140" s="8">
        <v>538</v>
      </c>
      <c r="F140" s="5" t="s">
        <v>1495</v>
      </c>
      <c r="G140" t="s">
        <v>1412</v>
      </c>
      <c r="H140" t="s">
        <v>1413</v>
      </c>
      <c r="I140" t="s">
        <v>1414</v>
      </c>
      <c r="J140" t="s">
        <v>1496</v>
      </c>
      <c r="K140" t="s">
        <v>1497</v>
      </c>
      <c r="L140" t="s">
        <v>48</v>
      </c>
      <c r="M140" t="s">
        <v>1498</v>
      </c>
      <c r="N140" s="7">
        <f t="shared" si="8"/>
        <v>49</v>
      </c>
      <c r="O140" t="s">
        <v>73</v>
      </c>
      <c r="P140" t="s">
        <v>51</v>
      </c>
      <c r="Q140" t="s">
        <v>1135</v>
      </c>
      <c r="T140" t="s">
        <v>244</v>
      </c>
      <c r="U140" t="s">
        <v>1410</v>
      </c>
      <c r="V140" t="s">
        <v>78</v>
      </c>
      <c r="W140" t="s">
        <v>1412</v>
      </c>
      <c r="X140" t="s">
        <v>57</v>
      </c>
      <c r="Y140" t="s">
        <v>58</v>
      </c>
      <c r="Z140" t="s">
        <v>310</v>
      </c>
      <c r="AB140" t="s">
        <v>60</v>
      </c>
      <c r="AC140" t="s">
        <v>61</v>
      </c>
      <c r="AF140" t="s">
        <v>60</v>
      </c>
      <c r="AG140" t="s">
        <v>62</v>
      </c>
      <c r="AI140" t="s">
        <v>1499</v>
      </c>
      <c r="AJ140" t="s">
        <v>64</v>
      </c>
      <c r="AM140" s="10">
        <f t="shared" si="9"/>
        <v>0</v>
      </c>
    </row>
    <row r="141" spans="1:39">
      <c r="A141">
        <v>170</v>
      </c>
      <c r="B141" t="s">
        <v>1500</v>
      </c>
      <c r="C141" t="s">
        <v>1501</v>
      </c>
      <c r="D141" t="s">
        <v>1008</v>
      </c>
      <c r="E141" s="8">
        <v>539</v>
      </c>
      <c r="F141" s="3" t="s">
        <v>1502</v>
      </c>
      <c r="G141" t="s">
        <v>1365</v>
      </c>
      <c r="H141" t="s">
        <v>1503</v>
      </c>
      <c r="I141" t="s">
        <v>190</v>
      </c>
      <c r="J141" t="s">
        <v>191</v>
      </c>
      <c r="K141" t="s">
        <v>1367</v>
      </c>
      <c r="L141" t="s">
        <v>48</v>
      </c>
      <c r="M141" s="1">
        <v>25820</v>
      </c>
      <c r="N141" s="7">
        <f t="shared" si="8"/>
        <v>56</v>
      </c>
      <c r="O141" t="s">
        <v>73</v>
      </c>
      <c r="P141" t="s">
        <v>51</v>
      </c>
      <c r="Q141" t="s">
        <v>1135</v>
      </c>
      <c r="R141" t="s">
        <v>470</v>
      </c>
      <c r="S141" t="s">
        <v>470</v>
      </c>
      <c r="T141" t="s">
        <v>1363</v>
      </c>
      <c r="U141" t="s">
        <v>1362</v>
      </c>
      <c r="V141" t="s">
        <v>711</v>
      </c>
      <c r="W141" t="s">
        <v>1365</v>
      </c>
      <c r="X141" t="s">
        <v>57</v>
      </c>
      <c r="Y141" t="s">
        <v>58</v>
      </c>
      <c r="Z141" t="s">
        <v>196</v>
      </c>
      <c r="AB141" t="s">
        <v>60</v>
      </c>
      <c r="AC141" t="s">
        <v>61</v>
      </c>
      <c r="AF141" t="s">
        <v>60</v>
      </c>
      <c r="AG141" t="s">
        <v>62</v>
      </c>
      <c r="AI141" t="s">
        <v>1504</v>
      </c>
      <c r="AJ141" t="s">
        <v>64</v>
      </c>
      <c r="AM141" s="10">
        <f t="shared" si="9"/>
        <v>0</v>
      </c>
    </row>
    <row r="142" spans="1:39">
      <c r="A142">
        <v>175</v>
      </c>
      <c r="B142" t="s">
        <v>1505</v>
      </c>
      <c r="C142" t="s">
        <v>1506</v>
      </c>
      <c r="D142" t="s">
        <v>1507</v>
      </c>
      <c r="E142" s="8">
        <v>540</v>
      </c>
      <c r="F142" t="s">
        <v>1508</v>
      </c>
      <c r="G142" t="s">
        <v>1509</v>
      </c>
      <c r="H142" t="s">
        <v>1510</v>
      </c>
      <c r="I142" t="s">
        <v>1511</v>
      </c>
      <c r="J142" t="s">
        <v>205</v>
      </c>
      <c r="K142" t="s">
        <v>1512</v>
      </c>
      <c r="L142" t="s">
        <v>48</v>
      </c>
      <c r="M142" s="1">
        <v>42645</v>
      </c>
      <c r="N142" s="7">
        <f t="shared" si="8"/>
        <v>9</v>
      </c>
      <c r="O142" t="s">
        <v>73</v>
      </c>
      <c r="P142" t="s">
        <v>1172</v>
      </c>
      <c r="Q142" t="s">
        <v>1135</v>
      </c>
      <c r="R142" t="s">
        <v>1513</v>
      </c>
      <c r="T142" t="s">
        <v>859</v>
      </c>
      <c r="U142" t="s">
        <v>1506</v>
      </c>
      <c r="V142" t="s">
        <v>1080</v>
      </c>
      <c r="W142" t="s">
        <v>1509</v>
      </c>
      <c r="X142" t="s">
        <v>608</v>
      </c>
      <c r="Y142" t="s">
        <v>58</v>
      </c>
      <c r="Z142" t="s">
        <v>59</v>
      </c>
      <c r="AB142" t="s">
        <v>1175</v>
      </c>
      <c r="AC142" t="s">
        <v>61</v>
      </c>
      <c r="AF142" t="s">
        <v>1175</v>
      </c>
      <c r="AG142" t="s">
        <v>62</v>
      </c>
      <c r="AI142" t="s">
        <v>1514</v>
      </c>
      <c r="AJ142" t="s">
        <v>64</v>
      </c>
      <c r="AM142" s="10">
        <f t="shared" si="9"/>
        <v>0</v>
      </c>
    </row>
    <row r="143" spans="1:39">
      <c r="A143">
        <v>176</v>
      </c>
      <c r="B143" t="s">
        <v>1515</v>
      </c>
      <c r="C143" t="s">
        <v>1506</v>
      </c>
      <c r="D143" t="s">
        <v>672</v>
      </c>
      <c r="E143" s="8">
        <v>541</v>
      </c>
      <c r="F143" t="s">
        <v>1516</v>
      </c>
      <c r="G143" t="s">
        <v>1517</v>
      </c>
      <c r="H143" t="s">
        <v>1510</v>
      </c>
      <c r="I143" t="s">
        <v>1511</v>
      </c>
      <c r="J143" t="s">
        <v>205</v>
      </c>
      <c r="K143" t="s">
        <v>1512</v>
      </c>
      <c r="L143" t="s">
        <v>48</v>
      </c>
      <c r="M143" t="s">
        <v>1518</v>
      </c>
      <c r="N143" s="7">
        <f t="shared" si="8"/>
        <v>42</v>
      </c>
      <c r="O143" t="s">
        <v>73</v>
      </c>
      <c r="P143" t="s">
        <v>51</v>
      </c>
      <c r="Q143" t="s">
        <v>1135</v>
      </c>
      <c r="R143" t="s">
        <v>470</v>
      </c>
      <c r="T143" t="s">
        <v>859</v>
      </c>
      <c r="U143" t="s">
        <v>1506</v>
      </c>
      <c r="V143" t="s">
        <v>78</v>
      </c>
      <c r="W143" t="s">
        <v>1509</v>
      </c>
      <c r="X143" t="s">
        <v>57</v>
      </c>
      <c r="Y143" t="s">
        <v>58</v>
      </c>
      <c r="Z143" t="s">
        <v>59</v>
      </c>
      <c r="AB143" t="s">
        <v>60</v>
      </c>
      <c r="AC143" t="s">
        <v>61</v>
      </c>
      <c r="AF143" t="s">
        <v>60</v>
      </c>
      <c r="AG143" t="s">
        <v>62</v>
      </c>
      <c r="AI143" t="s">
        <v>1519</v>
      </c>
      <c r="AJ143" t="s">
        <v>64</v>
      </c>
      <c r="AM143" s="10">
        <f t="shared" si="9"/>
        <v>0</v>
      </c>
    </row>
    <row r="144" spans="1:39">
      <c r="A144">
        <v>186</v>
      </c>
      <c r="B144" t="s">
        <v>1520</v>
      </c>
      <c r="C144" s="4" t="s">
        <v>1521</v>
      </c>
      <c r="D144" s="4" t="s">
        <v>1522</v>
      </c>
      <c r="E144" s="8">
        <v>542</v>
      </c>
      <c r="G144" t="s">
        <v>1523</v>
      </c>
      <c r="H144" t="s">
        <v>1524</v>
      </c>
      <c r="I144" t="s">
        <v>112</v>
      </c>
      <c r="J144" t="s">
        <v>1525</v>
      </c>
      <c r="K144" t="s">
        <v>1526</v>
      </c>
      <c r="L144" t="s">
        <v>48</v>
      </c>
      <c r="M144" t="s">
        <v>1527</v>
      </c>
      <c r="N144" s="7">
        <f t="shared" si="8"/>
        <v>49</v>
      </c>
      <c r="O144" t="s">
        <v>73</v>
      </c>
      <c r="P144" t="s">
        <v>51</v>
      </c>
      <c r="Q144" t="s">
        <v>1135</v>
      </c>
      <c r="R144" t="s">
        <v>470</v>
      </c>
      <c r="S144" t="s">
        <v>470</v>
      </c>
      <c r="T144" t="s">
        <v>649</v>
      </c>
      <c r="U144" t="s">
        <v>1521</v>
      </c>
      <c r="V144" t="s">
        <v>78</v>
      </c>
      <c r="W144" t="s">
        <v>1528</v>
      </c>
      <c r="X144" t="s">
        <v>57</v>
      </c>
      <c r="Y144" t="s">
        <v>58</v>
      </c>
      <c r="Z144" t="s">
        <v>196</v>
      </c>
      <c r="AB144" t="s">
        <v>60</v>
      </c>
      <c r="AC144" t="s">
        <v>61</v>
      </c>
      <c r="AF144" t="s">
        <v>60</v>
      </c>
      <c r="AG144" t="s">
        <v>62</v>
      </c>
      <c r="AI144" s="2" t="s">
        <v>1529</v>
      </c>
      <c r="AJ144" t="s">
        <v>64</v>
      </c>
      <c r="AM144" s="10">
        <f t="shared" si="9"/>
        <v>0</v>
      </c>
    </row>
    <row r="145" spans="1:39">
      <c r="A145">
        <v>187</v>
      </c>
      <c r="B145" t="s">
        <v>1530</v>
      </c>
      <c r="C145" s="4" t="s">
        <v>1521</v>
      </c>
      <c r="D145" s="4" t="s">
        <v>626</v>
      </c>
      <c r="E145" s="8">
        <v>543</v>
      </c>
      <c r="F145" t="s">
        <v>1531</v>
      </c>
      <c r="G145" t="s">
        <v>1523</v>
      </c>
      <c r="H145" t="s">
        <v>1524</v>
      </c>
      <c r="I145" t="s">
        <v>112</v>
      </c>
      <c r="J145" t="s">
        <v>1525</v>
      </c>
      <c r="K145" t="s">
        <v>1526</v>
      </c>
      <c r="L145" t="s">
        <v>48</v>
      </c>
      <c r="M145" s="1">
        <v>41549</v>
      </c>
      <c r="N145" s="7">
        <f t="shared" si="8"/>
        <v>12</v>
      </c>
      <c r="O145" t="s">
        <v>73</v>
      </c>
      <c r="P145" t="s">
        <v>1172</v>
      </c>
      <c r="Q145" t="s">
        <v>1135</v>
      </c>
      <c r="R145" t="s">
        <v>1532</v>
      </c>
      <c r="S145" t="s">
        <v>470</v>
      </c>
      <c r="T145" t="s">
        <v>1522</v>
      </c>
      <c r="U145" t="s">
        <v>1521</v>
      </c>
      <c r="V145" t="s">
        <v>490</v>
      </c>
      <c r="W145" t="s">
        <v>1523</v>
      </c>
      <c r="X145" t="s">
        <v>608</v>
      </c>
      <c r="Y145" t="s">
        <v>58</v>
      </c>
      <c r="Z145" t="s">
        <v>196</v>
      </c>
      <c r="AB145" t="s">
        <v>1175</v>
      </c>
      <c r="AC145" t="s">
        <v>61</v>
      </c>
      <c r="AF145" t="s">
        <v>1175</v>
      </c>
      <c r="AG145" t="s">
        <v>62</v>
      </c>
      <c r="AI145" t="s">
        <v>1533</v>
      </c>
      <c r="AJ145" t="s">
        <v>64</v>
      </c>
      <c r="AM145" s="10">
        <f t="shared" si="9"/>
        <v>0</v>
      </c>
    </row>
    <row r="146" spans="1:39">
      <c r="A146">
        <v>192</v>
      </c>
      <c r="B146" t="s">
        <v>1534</v>
      </c>
      <c r="C146" t="s">
        <v>1535</v>
      </c>
      <c r="D146" t="s">
        <v>1536</v>
      </c>
      <c r="E146" s="8">
        <v>544</v>
      </c>
      <c r="F146" t="s">
        <v>1537</v>
      </c>
      <c r="G146" t="s">
        <v>1538</v>
      </c>
      <c r="H146" t="s">
        <v>1539</v>
      </c>
      <c r="I146" t="s">
        <v>1540</v>
      </c>
      <c r="J146" t="s">
        <v>1541</v>
      </c>
      <c r="K146" t="s">
        <v>1542</v>
      </c>
      <c r="L146" t="s">
        <v>48</v>
      </c>
      <c r="M146" s="1">
        <v>38444</v>
      </c>
      <c r="N146" s="7">
        <f t="shared" si="8"/>
        <v>21</v>
      </c>
      <c r="O146" t="s">
        <v>50</v>
      </c>
      <c r="P146" t="s">
        <v>51</v>
      </c>
      <c r="Q146" t="s">
        <v>1135</v>
      </c>
      <c r="R146" t="s">
        <v>144</v>
      </c>
      <c r="S146" t="s">
        <v>144</v>
      </c>
      <c r="T146" t="s">
        <v>138</v>
      </c>
      <c r="U146" t="s">
        <v>1535</v>
      </c>
      <c r="V146" t="s">
        <v>221</v>
      </c>
      <c r="W146" t="s">
        <v>1543</v>
      </c>
      <c r="X146" t="s">
        <v>57</v>
      </c>
      <c r="Y146" t="s">
        <v>58</v>
      </c>
      <c r="Z146" t="s">
        <v>196</v>
      </c>
      <c r="AB146" t="s">
        <v>60</v>
      </c>
      <c r="AC146" t="s">
        <v>61</v>
      </c>
      <c r="AF146" t="s">
        <v>60</v>
      </c>
      <c r="AG146" t="s">
        <v>62</v>
      </c>
      <c r="AI146" t="s">
        <v>1544</v>
      </c>
      <c r="AJ146" t="s">
        <v>64</v>
      </c>
      <c r="AM146" s="10">
        <f t="shared" si="9"/>
        <v>0</v>
      </c>
    </row>
  </sheetData>
  <sortState xmlns:xlrd2="http://schemas.microsoft.com/office/spreadsheetml/2017/richdata2" ref="A2:AM146">
    <sortCondition ref="E1:E146"/>
  </sortState>
  <conditionalFormatting sqref="F1:F24 F26:F1048576">
    <cfRule type="duplicateValues" dxfId="0" priority="1"/>
  </conditionalFormatting>
  <hyperlinks>
    <hyperlink ref="F116" r:id="rId1" xr:uid="{A75C244D-1DB2-9E40-B6A1-468CDDDCD6DC}"/>
    <hyperlink ref="F21" r:id="rId2" xr:uid="{063A5E2B-BBD2-494D-B26C-020E54FB0DCE}"/>
    <hyperlink ref="F141" r:id="rId3" xr:uid="{C2D617F9-4716-BE40-BEC0-EA9E17E296A2}"/>
    <hyperlink ref="F129" r:id="rId4" xr:uid="{5930B045-BB30-E448-A8C8-820BFE66F05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80AEE-D8DA-BE43-9C8B-222928CA60D3}">
  <dimension ref="A1:H157"/>
  <sheetViews>
    <sheetView tabSelected="1" workbookViewId="0">
      <pane ySplit="1" topLeftCell="A83" activePane="bottomLeft" state="frozen"/>
      <selection pane="bottomLeft" activeCell="H78" sqref="H78"/>
    </sheetView>
  </sheetViews>
  <sheetFormatPr defaultColWidth="8.85546875" defaultRowHeight="15"/>
  <cols>
    <col min="1" max="1" width="14" customWidth="1"/>
    <col min="2" max="2" width="16.42578125" customWidth="1"/>
    <col min="3" max="3" width="10.140625" bestFit="1" customWidth="1"/>
    <col min="4" max="4" width="10.140625" customWidth="1"/>
    <col min="6" max="6" width="10.42578125" customWidth="1"/>
    <col min="7" max="7" width="8.85546875" customWidth="1"/>
    <col min="8" max="8" width="12.42578125" bestFit="1" customWidth="1"/>
  </cols>
  <sheetData>
    <row r="1" spans="1:8" s="12" customFormat="1">
      <c r="A1" s="12" t="s">
        <v>2</v>
      </c>
      <c r="B1" s="12" t="s">
        <v>3</v>
      </c>
      <c r="C1" s="12" t="s">
        <v>4</v>
      </c>
      <c r="D1" t="s">
        <v>1545</v>
      </c>
      <c r="E1" s="12" t="s">
        <v>14</v>
      </c>
      <c r="F1" s="12" t="s">
        <v>1546</v>
      </c>
      <c r="G1" s="12" t="s">
        <v>17</v>
      </c>
      <c r="H1" s="12" t="s">
        <v>1547</v>
      </c>
    </row>
    <row r="2" spans="1:8">
      <c r="A2" t="s">
        <v>1548</v>
      </c>
      <c r="B2" t="s">
        <v>661</v>
      </c>
      <c r="C2">
        <v>103</v>
      </c>
      <c r="D2">
        <v>1</v>
      </c>
      <c r="E2" t="s">
        <v>73</v>
      </c>
      <c r="F2" t="s">
        <v>52</v>
      </c>
      <c r="H2" s="14">
        <v>2.6076388888888889E-2</v>
      </c>
    </row>
    <row r="3" spans="1:8">
      <c r="A3" t="s">
        <v>106</v>
      </c>
      <c r="B3" t="s">
        <v>107</v>
      </c>
      <c r="C3" s="16">
        <v>5</v>
      </c>
      <c r="D3">
        <v>2</v>
      </c>
      <c r="E3" t="s">
        <v>73</v>
      </c>
      <c r="F3" t="s">
        <v>52</v>
      </c>
      <c r="G3" t="s">
        <v>115</v>
      </c>
      <c r="H3" s="14">
        <v>2.6226851851851852E-2</v>
      </c>
    </row>
    <row r="4" spans="1:8">
      <c r="A4" t="s">
        <v>964</v>
      </c>
      <c r="B4" t="s">
        <v>965</v>
      </c>
      <c r="C4" s="16">
        <v>87</v>
      </c>
      <c r="D4">
        <v>3</v>
      </c>
      <c r="E4" t="s">
        <v>73</v>
      </c>
      <c r="F4" t="s">
        <v>52</v>
      </c>
      <c r="G4" t="s">
        <v>970</v>
      </c>
      <c r="H4" s="14">
        <v>2.6793981481481481E-2</v>
      </c>
    </row>
    <row r="5" spans="1:8">
      <c r="A5" t="s">
        <v>685</v>
      </c>
      <c r="B5" t="s">
        <v>916</v>
      </c>
      <c r="C5" s="16">
        <v>93</v>
      </c>
      <c r="D5">
        <v>4</v>
      </c>
      <c r="E5" t="s">
        <v>73</v>
      </c>
      <c r="F5" t="s">
        <v>52</v>
      </c>
      <c r="G5" t="s">
        <v>144</v>
      </c>
      <c r="H5" s="14">
        <v>2.7060185185185184E-2</v>
      </c>
    </row>
    <row r="6" spans="1:8">
      <c r="A6" t="s">
        <v>677</v>
      </c>
      <c r="B6" t="s">
        <v>171</v>
      </c>
      <c r="C6" s="16">
        <v>57</v>
      </c>
      <c r="D6">
        <v>5</v>
      </c>
      <c r="E6" t="s">
        <v>73</v>
      </c>
      <c r="F6" t="s">
        <v>52</v>
      </c>
      <c r="G6" t="s">
        <v>144</v>
      </c>
      <c r="H6" s="14">
        <v>2.7233796296296301E-2</v>
      </c>
    </row>
    <row r="7" spans="1:8">
      <c r="A7" t="s">
        <v>1549</v>
      </c>
      <c r="B7" t="s">
        <v>761</v>
      </c>
      <c r="C7">
        <v>113</v>
      </c>
      <c r="D7">
        <v>6</v>
      </c>
      <c r="E7" t="s">
        <v>73</v>
      </c>
      <c r="F7" t="s">
        <v>52</v>
      </c>
      <c r="H7" s="14">
        <v>2.8055555555555556E-2</v>
      </c>
    </row>
    <row r="8" spans="1:8">
      <c r="A8" t="s">
        <v>1073</v>
      </c>
      <c r="B8" t="s">
        <v>989</v>
      </c>
      <c r="C8" s="16">
        <v>97</v>
      </c>
      <c r="D8">
        <v>7</v>
      </c>
      <c r="E8" t="s">
        <v>73</v>
      </c>
      <c r="F8" t="s">
        <v>52</v>
      </c>
      <c r="G8" t="s">
        <v>489</v>
      </c>
      <c r="H8" s="14">
        <v>2.824074074074074E-2</v>
      </c>
    </row>
    <row r="9" spans="1:8">
      <c r="A9" t="s">
        <v>515</v>
      </c>
      <c r="B9" t="s">
        <v>841</v>
      </c>
      <c r="C9" s="16">
        <v>74</v>
      </c>
      <c r="D9">
        <v>8</v>
      </c>
      <c r="E9" t="s">
        <v>73</v>
      </c>
      <c r="F9" t="s">
        <v>52</v>
      </c>
      <c r="G9" t="s">
        <v>848</v>
      </c>
      <c r="H9" s="14">
        <v>2.8726851851851851E-2</v>
      </c>
    </row>
    <row r="10" spans="1:8">
      <c r="A10" t="s">
        <v>531</v>
      </c>
      <c r="B10" t="s">
        <v>233</v>
      </c>
      <c r="C10" s="16">
        <v>61</v>
      </c>
      <c r="D10">
        <v>9</v>
      </c>
      <c r="E10" t="s">
        <v>73</v>
      </c>
      <c r="F10" t="s">
        <v>52</v>
      </c>
      <c r="G10" t="s">
        <v>720</v>
      </c>
      <c r="H10" s="14">
        <v>2.8819444444444439E-2</v>
      </c>
    </row>
    <row r="11" spans="1:8">
      <c r="A11" t="s">
        <v>611</v>
      </c>
      <c r="B11" t="s">
        <v>381</v>
      </c>
      <c r="C11" s="16">
        <v>51</v>
      </c>
      <c r="D11">
        <v>10</v>
      </c>
      <c r="E11" t="s">
        <v>73</v>
      </c>
      <c r="F11" t="s">
        <v>52</v>
      </c>
      <c r="G11" t="s">
        <v>340</v>
      </c>
      <c r="H11" s="14">
        <v>2.930555555555555E-2</v>
      </c>
    </row>
    <row r="12" spans="1:8">
      <c r="A12" t="s">
        <v>507</v>
      </c>
      <c r="B12" t="s">
        <v>508</v>
      </c>
      <c r="C12" s="16">
        <v>42</v>
      </c>
      <c r="D12">
        <v>11</v>
      </c>
      <c r="E12" t="s">
        <v>73</v>
      </c>
      <c r="F12" t="s">
        <v>52</v>
      </c>
      <c r="G12" t="s">
        <v>144</v>
      </c>
      <c r="H12" s="14">
        <v>2.9537037037037039E-2</v>
      </c>
    </row>
    <row r="13" spans="1:8">
      <c r="A13" t="s">
        <v>531</v>
      </c>
      <c r="B13" t="s">
        <v>116</v>
      </c>
      <c r="C13">
        <v>115</v>
      </c>
      <c r="D13">
        <v>12</v>
      </c>
      <c r="E13" t="s">
        <v>50</v>
      </c>
      <c r="F13" t="s">
        <v>52</v>
      </c>
      <c r="H13" s="14">
        <v>2.974537037037037E-2</v>
      </c>
    </row>
    <row r="14" spans="1:8">
      <c r="A14" t="s">
        <v>809</v>
      </c>
      <c r="B14" t="s">
        <v>334</v>
      </c>
      <c r="C14" s="16">
        <v>71</v>
      </c>
      <c r="D14">
        <v>13</v>
      </c>
      <c r="E14" t="s">
        <v>73</v>
      </c>
      <c r="F14" t="s">
        <v>52</v>
      </c>
      <c r="G14" t="s">
        <v>75</v>
      </c>
      <c r="H14" s="14">
        <v>2.9756944444444444E-2</v>
      </c>
    </row>
    <row r="15" spans="1:8">
      <c r="A15" t="s">
        <v>1007</v>
      </c>
      <c r="B15" t="s">
        <v>1008</v>
      </c>
      <c r="C15" s="16">
        <v>91</v>
      </c>
      <c r="D15">
        <v>14</v>
      </c>
      <c r="E15" t="s">
        <v>73</v>
      </c>
      <c r="F15" t="s">
        <v>52</v>
      </c>
      <c r="G15" t="s">
        <v>606</v>
      </c>
      <c r="H15" s="14">
        <v>2.9872685185185186E-2</v>
      </c>
    </row>
    <row r="16" spans="1:8">
      <c r="A16" t="s">
        <v>1550</v>
      </c>
      <c r="B16" t="s">
        <v>1551</v>
      </c>
      <c r="C16">
        <v>106</v>
      </c>
      <c r="D16">
        <v>15</v>
      </c>
      <c r="E16" t="s">
        <v>50</v>
      </c>
      <c r="F16" t="s">
        <v>52</v>
      </c>
      <c r="H16" s="14">
        <v>3.0034722222222223E-2</v>
      </c>
    </row>
    <row r="17" spans="1:8">
      <c r="A17" t="s">
        <v>301</v>
      </c>
      <c r="B17" t="s">
        <v>302</v>
      </c>
      <c r="C17" s="16">
        <v>21</v>
      </c>
      <c r="D17">
        <v>16</v>
      </c>
      <c r="E17" t="s">
        <v>73</v>
      </c>
      <c r="F17" t="s">
        <v>52</v>
      </c>
      <c r="H17" s="14">
        <v>3.005787037037037E-2</v>
      </c>
    </row>
    <row r="18" spans="1:8">
      <c r="A18" t="s">
        <v>145</v>
      </c>
      <c r="B18" t="s">
        <v>334</v>
      </c>
      <c r="C18" s="16">
        <v>24</v>
      </c>
      <c r="D18">
        <v>17</v>
      </c>
      <c r="E18" t="s">
        <v>73</v>
      </c>
      <c r="F18" t="s">
        <v>52</v>
      </c>
      <c r="G18" t="s">
        <v>340</v>
      </c>
      <c r="H18" s="14">
        <v>3.0532407407407407E-2</v>
      </c>
    </row>
    <row r="19" spans="1:8">
      <c r="A19" t="s">
        <v>440</v>
      </c>
      <c r="B19" t="s">
        <v>887</v>
      </c>
      <c r="C19" s="16">
        <v>79</v>
      </c>
      <c r="D19">
        <v>18</v>
      </c>
      <c r="E19" t="s">
        <v>73</v>
      </c>
      <c r="F19" t="s">
        <v>52</v>
      </c>
      <c r="G19" t="s">
        <v>115</v>
      </c>
      <c r="H19" s="14">
        <v>3.0729166666666665E-2</v>
      </c>
    </row>
    <row r="20" spans="1:8">
      <c r="A20" t="s">
        <v>265</v>
      </c>
      <c r="B20" t="s">
        <v>264</v>
      </c>
      <c r="C20" s="16">
        <v>68</v>
      </c>
      <c r="D20">
        <v>19</v>
      </c>
      <c r="E20" t="s">
        <v>73</v>
      </c>
      <c r="F20" t="s">
        <v>52</v>
      </c>
      <c r="G20" t="s">
        <v>250</v>
      </c>
      <c r="H20" s="14">
        <v>3.0810185185185184E-2</v>
      </c>
    </row>
    <row r="21" spans="1:8">
      <c r="A21" t="s">
        <v>1552</v>
      </c>
      <c r="B21" t="s">
        <v>436</v>
      </c>
      <c r="C21">
        <v>105</v>
      </c>
      <c r="D21">
        <v>20</v>
      </c>
      <c r="E21" t="s">
        <v>73</v>
      </c>
      <c r="F21" t="s">
        <v>52</v>
      </c>
      <c r="H21" s="14">
        <v>3.1134259259259261E-2</v>
      </c>
    </row>
    <row r="22" spans="1:8">
      <c r="A22" t="s">
        <v>955</v>
      </c>
      <c r="B22" t="s">
        <v>459</v>
      </c>
      <c r="C22" s="16">
        <v>86</v>
      </c>
      <c r="D22">
        <v>21</v>
      </c>
      <c r="E22" t="s">
        <v>73</v>
      </c>
      <c r="F22" t="s">
        <v>52</v>
      </c>
      <c r="G22" t="s">
        <v>373</v>
      </c>
      <c r="H22" s="14">
        <v>3.1689814814814823E-2</v>
      </c>
    </row>
    <row r="23" spans="1:8">
      <c r="A23" t="s">
        <v>520</v>
      </c>
      <c r="B23" t="s">
        <v>521</v>
      </c>
      <c r="C23" s="16">
        <v>43</v>
      </c>
      <c r="D23">
        <v>22</v>
      </c>
      <c r="E23" t="s">
        <v>73</v>
      </c>
      <c r="F23" t="s">
        <v>52</v>
      </c>
      <c r="G23" t="s">
        <v>340</v>
      </c>
      <c r="H23" s="14">
        <v>3.2141203703703707E-2</v>
      </c>
    </row>
    <row r="24" spans="1:8">
      <c r="A24" t="s">
        <v>494</v>
      </c>
      <c r="B24" t="s">
        <v>277</v>
      </c>
      <c r="C24" s="16">
        <v>41</v>
      </c>
      <c r="D24">
        <v>23</v>
      </c>
      <c r="E24" t="s">
        <v>73</v>
      </c>
      <c r="F24" t="s">
        <v>52</v>
      </c>
      <c r="G24" t="s">
        <v>144</v>
      </c>
      <c r="H24" s="14">
        <v>3.2418981481481479E-2</v>
      </c>
    </row>
    <row r="25" spans="1:8" s="13" customFormat="1" hidden="1">
      <c r="A25" s="13" t="s">
        <v>429</v>
      </c>
      <c r="B25" s="13" t="s">
        <v>430</v>
      </c>
      <c r="C25" s="17">
        <v>34</v>
      </c>
      <c r="D25">
        <v>24</v>
      </c>
      <c r="E25" s="13" t="s">
        <v>50</v>
      </c>
      <c r="F25" s="13" t="s">
        <v>52</v>
      </c>
      <c r="G25" s="13" t="s">
        <v>340</v>
      </c>
      <c r="H25" s="15">
        <v>0</v>
      </c>
    </row>
    <row r="26" spans="1:8">
      <c r="A26" t="s">
        <v>643</v>
      </c>
      <c r="B26" t="s">
        <v>571</v>
      </c>
      <c r="C26" s="16">
        <v>54</v>
      </c>
      <c r="D26">
        <v>25</v>
      </c>
      <c r="E26" t="s">
        <v>73</v>
      </c>
      <c r="F26" t="s">
        <v>52</v>
      </c>
      <c r="H26" s="14">
        <v>3.2719907407407406E-2</v>
      </c>
    </row>
    <row r="27" spans="1:8">
      <c r="A27" t="s">
        <v>325</v>
      </c>
      <c r="B27" t="s">
        <v>508</v>
      </c>
      <c r="C27">
        <v>117</v>
      </c>
      <c r="D27">
        <v>26</v>
      </c>
      <c r="E27" t="s">
        <v>73</v>
      </c>
      <c r="F27" t="s">
        <v>52</v>
      </c>
      <c r="H27" s="14">
        <v>3.3020833333333333E-2</v>
      </c>
    </row>
    <row r="28" spans="1:8">
      <c r="A28" t="s">
        <v>452</v>
      </c>
      <c r="B28" t="s">
        <v>453</v>
      </c>
      <c r="C28" s="16">
        <v>36</v>
      </c>
      <c r="D28">
        <v>27</v>
      </c>
      <c r="E28" t="s">
        <v>50</v>
      </c>
      <c r="F28" t="s">
        <v>52</v>
      </c>
      <c r="G28" t="s">
        <v>373</v>
      </c>
      <c r="H28" s="14">
        <v>3.3472222222222216E-2</v>
      </c>
    </row>
    <row r="29" spans="1:8">
      <c r="A29" t="s">
        <v>944</v>
      </c>
      <c r="B29" t="s">
        <v>945</v>
      </c>
      <c r="C29" s="16">
        <v>85</v>
      </c>
      <c r="D29">
        <v>28</v>
      </c>
      <c r="E29" t="s">
        <v>73</v>
      </c>
      <c r="F29" t="s">
        <v>52</v>
      </c>
      <c r="G29" t="s">
        <v>805</v>
      </c>
      <c r="H29" s="14">
        <v>3.3483796296296303E-2</v>
      </c>
    </row>
    <row r="30" spans="1:8">
      <c r="A30" t="s">
        <v>463</v>
      </c>
      <c r="B30" t="s">
        <v>464</v>
      </c>
      <c r="C30" s="16">
        <v>37</v>
      </c>
      <c r="D30">
        <v>29</v>
      </c>
      <c r="E30" t="s">
        <v>73</v>
      </c>
      <c r="F30" t="s">
        <v>52</v>
      </c>
      <c r="G30" t="s">
        <v>470</v>
      </c>
      <c r="H30" s="14">
        <v>3.366898148148148E-2</v>
      </c>
    </row>
    <row r="31" spans="1:8">
      <c r="A31" t="s">
        <v>1063</v>
      </c>
      <c r="B31" t="s">
        <v>799</v>
      </c>
      <c r="C31" s="16">
        <v>96</v>
      </c>
      <c r="D31">
        <v>30</v>
      </c>
      <c r="E31" t="s">
        <v>50</v>
      </c>
      <c r="F31" t="s">
        <v>52</v>
      </c>
      <c r="G31" t="s">
        <v>115</v>
      </c>
      <c r="H31" s="14">
        <v>3.3981481481481481E-2</v>
      </c>
    </row>
    <row r="32" spans="1:8">
      <c r="A32" t="s">
        <v>1553</v>
      </c>
      <c r="B32" t="s">
        <v>550</v>
      </c>
      <c r="C32">
        <v>104</v>
      </c>
      <c r="D32">
        <v>31</v>
      </c>
      <c r="E32" t="s">
        <v>73</v>
      </c>
      <c r="F32" t="s">
        <v>52</v>
      </c>
      <c r="H32" s="14">
        <v>3.4270833333333334E-2</v>
      </c>
    </row>
    <row r="33" spans="1:8">
      <c r="A33" t="s">
        <v>481</v>
      </c>
      <c r="B33" t="s">
        <v>482</v>
      </c>
      <c r="C33" s="16">
        <v>39</v>
      </c>
      <c r="D33">
        <v>32</v>
      </c>
      <c r="E33" t="s">
        <v>50</v>
      </c>
      <c r="F33" t="s">
        <v>52</v>
      </c>
      <c r="G33" t="s">
        <v>489</v>
      </c>
      <c r="H33" s="14">
        <v>3.4293981481481474E-2</v>
      </c>
    </row>
    <row r="34" spans="1:8">
      <c r="A34" t="s">
        <v>988</v>
      </c>
      <c r="B34" t="s">
        <v>989</v>
      </c>
      <c r="C34" s="16">
        <v>89</v>
      </c>
      <c r="D34">
        <v>33</v>
      </c>
      <c r="E34" t="s">
        <v>73</v>
      </c>
      <c r="F34" t="s">
        <v>52</v>
      </c>
      <c r="G34" t="s">
        <v>340</v>
      </c>
      <c r="H34" s="14">
        <v>3.4513888888888886E-2</v>
      </c>
    </row>
    <row r="35" spans="1:8">
      <c r="A35" t="s">
        <v>895</v>
      </c>
      <c r="B35" t="s">
        <v>896</v>
      </c>
      <c r="C35" s="16">
        <v>80</v>
      </c>
      <c r="D35">
        <v>34</v>
      </c>
      <c r="E35" t="s">
        <v>73</v>
      </c>
      <c r="F35" t="s">
        <v>52</v>
      </c>
      <c r="G35" t="s">
        <v>144</v>
      </c>
      <c r="H35" s="14">
        <v>3.4675925925925923E-2</v>
      </c>
    </row>
    <row r="36" spans="1:8">
      <c r="A36" t="s">
        <v>853</v>
      </c>
      <c r="B36" t="s">
        <v>277</v>
      </c>
      <c r="C36" s="16">
        <v>75</v>
      </c>
      <c r="D36">
        <v>35</v>
      </c>
      <c r="E36" t="s">
        <v>73</v>
      </c>
      <c r="F36" t="s">
        <v>52</v>
      </c>
      <c r="G36" t="s">
        <v>858</v>
      </c>
      <c r="H36" s="14">
        <v>3.4791666666666665E-2</v>
      </c>
    </row>
    <row r="37" spans="1:8">
      <c r="A37" t="s">
        <v>149</v>
      </c>
      <c r="B37" t="s">
        <v>150</v>
      </c>
      <c r="C37" s="16">
        <v>8</v>
      </c>
      <c r="D37">
        <v>36</v>
      </c>
      <c r="E37" t="s">
        <v>50</v>
      </c>
      <c r="F37" t="s">
        <v>52</v>
      </c>
      <c r="H37" s="14">
        <v>3.4930555555555555E-2</v>
      </c>
    </row>
    <row r="38" spans="1:8">
      <c r="A38" t="s">
        <v>1554</v>
      </c>
      <c r="B38" t="s">
        <v>1555</v>
      </c>
      <c r="C38">
        <v>118</v>
      </c>
      <c r="D38">
        <v>37</v>
      </c>
      <c r="E38" t="s">
        <v>73</v>
      </c>
      <c r="F38" t="s">
        <v>52</v>
      </c>
      <c r="H38" s="14">
        <v>3.5104166666666665E-2</v>
      </c>
    </row>
    <row r="39" spans="1:8">
      <c r="A39" t="s">
        <v>752</v>
      </c>
      <c r="B39" t="s">
        <v>495</v>
      </c>
      <c r="C39" s="16">
        <v>65</v>
      </c>
      <c r="D39">
        <v>38</v>
      </c>
      <c r="E39" t="s">
        <v>50</v>
      </c>
      <c r="F39" t="s">
        <v>52</v>
      </c>
      <c r="G39" t="s">
        <v>760</v>
      </c>
      <c r="H39" s="14">
        <v>3.515046296296296E-2</v>
      </c>
    </row>
    <row r="40" spans="1:8">
      <c r="A40" t="s">
        <v>752</v>
      </c>
      <c r="B40" t="s">
        <v>508</v>
      </c>
      <c r="C40" s="16">
        <v>90</v>
      </c>
      <c r="D40">
        <v>39</v>
      </c>
      <c r="E40" t="s">
        <v>73</v>
      </c>
      <c r="F40" t="s">
        <v>52</v>
      </c>
      <c r="G40" t="s">
        <v>858</v>
      </c>
      <c r="H40" s="14">
        <v>3.515046296296296E-2</v>
      </c>
    </row>
    <row r="41" spans="1:8">
      <c r="A41" t="s">
        <v>440</v>
      </c>
      <c r="B41" t="s">
        <v>441</v>
      </c>
      <c r="C41" s="16">
        <v>35</v>
      </c>
      <c r="D41">
        <v>40</v>
      </c>
      <c r="E41" t="s">
        <v>73</v>
      </c>
      <c r="F41" t="s">
        <v>52</v>
      </c>
      <c r="G41" t="s">
        <v>447</v>
      </c>
      <c r="H41" s="14">
        <v>3.5219907407407408E-2</v>
      </c>
    </row>
    <row r="42" spans="1:8">
      <c r="A42" t="s">
        <v>463</v>
      </c>
      <c r="B42" t="s">
        <v>476</v>
      </c>
      <c r="C42" s="16">
        <v>38</v>
      </c>
      <c r="D42">
        <v>41</v>
      </c>
      <c r="E42" t="s">
        <v>50</v>
      </c>
      <c r="F42" t="s">
        <v>52</v>
      </c>
      <c r="G42" t="s">
        <v>470</v>
      </c>
      <c r="H42" s="14">
        <v>3.5266203703703702E-2</v>
      </c>
    </row>
    <row r="43" spans="1:8">
      <c r="A43" t="s">
        <v>1554</v>
      </c>
      <c r="B43" t="s">
        <v>1556</v>
      </c>
      <c r="C43">
        <v>119</v>
      </c>
      <c r="D43">
        <v>42</v>
      </c>
      <c r="E43" t="s">
        <v>73</v>
      </c>
      <c r="F43" t="s">
        <v>52</v>
      </c>
      <c r="H43" s="14">
        <v>3.5648148148148151E-2</v>
      </c>
    </row>
    <row r="44" spans="1:8">
      <c r="A44" t="s">
        <v>1107</v>
      </c>
      <c r="B44" t="s">
        <v>626</v>
      </c>
      <c r="C44" s="16">
        <v>100</v>
      </c>
      <c r="D44">
        <v>43</v>
      </c>
      <c r="E44" t="s">
        <v>73</v>
      </c>
      <c r="F44" t="s">
        <v>52</v>
      </c>
      <c r="G44" t="s">
        <v>144</v>
      </c>
      <c r="H44" s="14">
        <v>3.5682870370370365E-2</v>
      </c>
    </row>
    <row r="45" spans="1:8">
      <c r="A45" t="s">
        <v>554</v>
      </c>
      <c r="B45" t="s">
        <v>560</v>
      </c>
      <c r="C45" s="16">
        <v>76</v>
      </c>
      <c r="D45">
        <v>44</v>
      </c>
      <c r="E45" t="s">
        <v>73</v>
      </c>
      <c r="F45" t="s">
        <v>52</v>
      </c>
      <c r="G45" t="s">
        <v>340</v>
      </c>
      <c r="H45" s="14">
        <v>3.5879629629629629E-2</v>
      </c>
    </row>
    <row r="46" spans="1:8">
      <c r="A46" t="s">
        <v>1557</v>
      </c>
      <c r="B46" t="s">
        <v>158</v>
      </c>
      <c r="C46">
        <v>111</v>
      </c>
      <c r="D46">
        <v>45</v>
      </c>
      <c r="E46" t="s">
        <v>73</v>
      </c>
      <c r="F46" t="s">
        <v>52</v>
      </c>
      <c r="H46" s="14">
        <v>3.591435185185185E-2</v>
      </c>
    </row>
    <row r="47" spans="1:8">
      <c r="A47" t="s">
        <v>653</v>
      </c>
      <c r="B47" t="s">
        <v>654</v>
      </c>
      <c r="C47" s="16">
        <v>55</v>
      </c>
      <c r="D47">
        <v>46</v>
      </c>
      <c r="E47" t="s">
        <v>50</v>
      </c>
      <c r="F47" t="s">
        <v>52</v>
      </c>
      <c r="G47" t="s">
        <v>660</v>
      </c>
      <c r="H47" s="14">
        <v>3.5983796296296298E-2</v>
      </c>
    </row>
    <row r="48" spans="1:8">
      <c r="A48" t="s">
        <v>1050</v>
      </c>
      <c r="B48" t="s">
        <v>744</v>
      </c>
      <c r="C48" s="16">
        <v>95</v>
      </c>
      <c r="D48">
        <v>47</v>
      </c>
      <c r="E48" t="s">
        <v>50</v>
      </c>
      <c r="F48" t="s">
        <v>52</v>
      </c>
      <c r="G48" t="s">
        <v>144</v>
      </c>
      <c r="H48" s="14">
        <v>3.6400462962962961E-2</v>
      </c>
    </row>
    <row r="49" spans="1:8">
      <c r="A49" t="s">
        <v>564</v>
      </c>
      <c r="B49" t="s">
        <v>150</v>
      </c>
      <c r="C49" s="16">
        <v>47</v>
      </c>
      <c r="D49">
        <v>48</v>
      </c>
      <c r="E49" t="s">
        <v>50</v>
      </c>
      <c r="F49" t="s">
        <v>52</v>
      </c>
      <c r="G49" t="s">
        <v>250</v>
      </c>
      <c r="H49" s="14">
        <v>3.6504629629629637E-2</v>
      </c>
    </row>
    <row r="50" spans="1:8">
      <c r="A50" t="s">
        <v>709</v>
      </c>
      <c r="B50" t="s">
        <v>54</v>
      </c>
      <c r="C50" s="16">
        <v>60</v>
      </c>
      <c r="D50">
        <v>49</v>
      </c>
      <c r="E50" t="s">
        <v>73</v>
      </c>
      <c r="F50" t="s">
        <v>52</v>
      </c>
      <c r="G50" t="s">
        <v>144</v>
      </c>
      <c r="H50" s="14">
        <v>3.712962962962963E-2</v>
      </c>
    </row>
    <row r="51" spans="1:8">
      <c r="A51" t="s">
        <v>743</v>
      </c>
      <c r="B51" t="s">
        <v>744</v>
      </c>
      <c r="C51" s="16">
        <v>64</v>
      </c>
      <c r="D51">
        <v>50</v>
      </c>
      <c r="E51" t="s">
        <v>50</v>
      </c>
      <c r="F51" t="s">
        <v>52</v>
      </c>
      <c r="G51" t="s">
        <v>340</v>
      </c>
      <c r="H51" s="14">
        <v>3.7384259259259256E-2</v>
      </c>
    </row>
    <row r="52" spans="1:8">
      <c r="A52" t="s">
        <v>365</v>
      </c>
      <c r="B52" t="s">
        <v>366</v>
      </c>
      <c r="C52" s="16">
        <v>27</v>
      </c>
      <c r="D52">
        <v>51</v>
      </c>
      <c r="E52" t="s">
        <v>50</v>
      </c>
      <c r="F52" t="s">
        <v>52</v>
      </c>
      <c r="G52" t="s">
        <v>373</v>
      </c>
      <c r="H52" s="14">
        <v>3.7546296296296293E-2</v>
      </c>
    </row>
    <row r="53" spans="1:8">
      <c r="A53" t="s">
        <v>586</v>
      </c>
      <c r="B53" t="s">
        <v>585</v>
      </c>
      <c r="C53" s="16">
        <v>49</v>
      </c>
      <c r="D53">
        <v>52</v>
      </c>
      <c r="E53" t="s">
        <v>50</v>
      </c>
      <c r="F53" t="s">
        <v>52</v>
      </c>
      <c r="G53" t="s">
        <v>470</v>
      </c>
      <c r="H53" s="14">
        <v>3.8391203703703705E-2</v>
      </c>
    </row>
    <row r="54" spans="1:8">
      <c r="A54" t="s">
        <v>934</v>
      </c>
      <c r="B54" t="s">
        <v>935</v>
      </c>
      <c r="C54" s="16">
        <v>84</v>
      </c>
      <c r="D54">
        <v>53</v>
      </c>
      <c r="E54" t="s">
        <v>73</v>
      </c>
      <c r="F54" t="s">
        <v>52</v>
      </c>
      <c r="H54" s="14">
        <v>3.8530092592592595E-2</v>
      </c>
    </row>
    <row r="55" spans="1:8">
      <c r="A55" t="s">
        <v>611</v>
      </c>
      <c r="B55" t="s">
        <v>775</v>
      </c>
      <c r="C55" s="16">
        <v>67</v>
      </c>
      <c r="D55">
        <v>54</v>
      </c>
      <c r="E55" t="s">
        <v>73</v>
      </c>
      <c r="F55" t="s">
        <v>52</v>
      </c>
      <c r="G55" t="s">
        <v>144</v>
      </c>
      <c r="H55" s="14">
        <v>3.8692129629629632E-2</v>
      </c>
    </row>
    <row r="56" spans="1:8">
      <c r="A56" t="s">
        <v>325</v>
      </c>
      <c r="B56" t="s">
        <v>381</v>
      </c>
      <c r="C56" s="16">
        <v>29</v>
      </c>
      <c r="D56">
        <v>55</v>
      </c>
      <c r="E56" t="s">
        <v>73</v>
      </c>
      <c r="F56" t="s">
        <v>52</v>
      </c>
      <c r="G56" t="s">
        <v>389</v>
      </c>
      <c r="H56" s="14">
        <v>3.9375E-2</v>
      </c>
    </row>
    <row r="57" spans="1:8">
      <c r="A57" t="s">
        <v>699</v>
      </c>
      <c r="B57" t="s">
        <v>700</v>
      </c>
      <c r="C57" s="16">
        <v>59</v>
      </c>
      <c r="D57">
        <v>56</v>
      </c>
      <c r="E57" t="s">
        <v>73</v>
      </c>
      <c r="F57" t="s">
        <v>52</v>
      </c>
      <c r="G57" t="s">
        <v>144</v>
      </c>
      <c r="H57" s="14">
        <v>3.9502314814814816E-2</v>
      </c>
    </row>
    <row r="58" spans="1:8">
      <c r="A58" t="s">
        <v>665</v>
      </c>
      <c r="B58" t="s">
        <v>666</v>
      </c>
      <c r="C58" s="16">
        <v>56</v>
      </c>
      <c r="D58">
        <v>57</v>
      </c>
      <c r="E58" t="s">
        <v>50</v>
      </c>
      <c r="F58" t="s">
        <v>52</v>
      </c>
      <c r="G58" t="s">
        <v>671</v>
      </c>
      <c r="H58" s="14">
        <v>3.951388888888889E-2</v>
      </c>
    </row>
    <row r="59" spans="1:8">
      <c r="A59" t="s">
        <v>789</v>
      </c>
      <c r="B59" t="s">
        <v>277</v>
      </c>
      <c r="C59" s="16">
        <v>69</v>
      </c>
      <c r="D59">
        <v>58</v>
      </c>
      <c r="E59" t="s">
        <v>73</v>
      </c>
      <c r="F59" t="s">
        <v>52</v>
      </c>
      <c r="G59" t="s">
        <v>340</v>
      </c>
      <c r="H59" s="14">
        <v>4.0092592592592589E-2</v>
      </c>
    </row>
    <row r="60" spans="1:8">
      <c r="A60" t="s">
        <v>1017</v>
      </c>
      <c r="B60" t="s">
        <v>1018</v>
      </c>
      <c r="C60" s="16">
        <v>92</v>
      </c>
      <c r="D60">
        <v>59</v>
      </c>
      <c r="E60" t="s">
        <v>50</v>
      </c>
      <c r="F60" t="s">
        <v>52</v>
      </c>
      <c r="H60" s="14">
        <v>4.0509259259259266E-2</v>
      </c>
    </row>
    <row r="61" spans="1:8">
      <c r="A61" t="s">
        <v>732</v>
      </c>
      <c r="B61" t="s">
        <v>733</v>
      </c>
      <c r="C61" s="16">
        <v>63</v>
      </c>
      <c r="D61">
        <v>60</v>
      </c>
      <c r="E61" t="s">
        <v>50</v>
      </c>
      <c r="F61" t="s">
        <v>52</v>
      </c>
      <c r="G61" t="s">
        <v>115</v>
      </c>
      <c r="H61" s="14">
        <v>4.0636574074074075E-2</v>
      </c>
    </row>
    <row r="62" spans="1:8">
      <c r="A62" t="s">
        <v>1558</v>
      </c>
      <c r="B62" t="s">
        <v>186</v>
      </c>
      <c r="C62">
        <v>116</v>
      </c>
      <c r="D62">
        <v>61</v>
      </c>
      <c r="E62" t="s">
        <v>50</v>
      </c>
      <c r="F62" t="s">
        <v>52</v>
      </c>
      <c r="H62" s="14">
        <v>4.0659722222222222E-2</v>
      </c>
    </row>
    <row r="63" spans="1:8">
      <c r="A63" t="s">
        <v>1559</v>
      </c>
      <c r="B63" t="s">
        <v>1560</v>
      </c>
      <c r="C63">
        <v>110</v>
      </c>
      <c r="D63">
        <v>62</v>
      </c>
      <c r="E63" t="s">
        <v>50</v>
      </c>
      <c r="F63" t="s">
        <v>52</v>
      </c>
      <c r="H63" s="14">
        <v>4.085648148148148E-2</v>
      </c>
    </row>
    <row r="64" spans="1:8">
      <c r="A64" t="s">
        <v>619</v>
      </c>
      <c r="B64" t="s">
        <v>620</v>
      </c>
      <c r="C64" s="16">
        <v>52</v>
      </c>
      <c r="D64">
        <v>63</v>
      </c>
      <c r="E64" t="s">
        <v>50</v>
      </c>
      <c r="F64" t="s">
        <v>52</v>
      </c>
      <c r="G64">
        <v>4176732</v>
      </c>
      <c r="H64" s="14">
        <v>4.0983796296296296E-2</v>
      </c>
    </row>
    <row r="65" spans="1:8">
      <c r="A65" t="s">
        <v>554</v>
      </c>
      <c r="B65" t="s">
        <v>555</v>
      </c>
      <c r="C65" s="16">
        <v>46</v>
      </c>
      <c r="D65">
        <v>64</v>
      </c>
      <c r="E65" t="s">
        <v>50</v>
      </c>
      <c r="F65" t="s">
        <v>52</v>
      </c>
      <c r="G65" t="s">
        <v>340</v>
      </c>
      <c r="H65" s="14">
        <v>4.1331018518518517E-2</v>
      </c>
    </row>
    <row r="66" spans="1:8">
      <c r="A66" t="s">
        <v>1561</v>
      </c>
      <c r="B66" t="s">
        <v>1562</v>
      </c>
      <c r="C66">
        <v>109</v>
      </c>
      <c r="D66">
        <v>65</v>
      </c>
      <c r="E66" t="s">
        <v>73</v>
      </c>
      <c r="F66" t="s">
        <v>52</v>
      </c>
      <c r="H66" s="14">
        <v>4.1365740740740745E-2</v>
      </c>
    </row>
    <row r="67" spans="1:8">
      <c r="A67" t="s">
        <v>269</v>
      </c>
      <c r="B67" t="s">
        <v>270</v>
      </c>
      <c r="C67" s="16">
        <v>18</v>
      </c>
      <c r="D67">
        <v>66</v>
      </c>
      <c r="E67" t="s">
        <v>50</v>
      </c>
      <c r="F67" t="s">
        <v>52</v>
      </c>
      <c r="G67" t="s">
        <v>144</v>
      </c>
      <c r="H67" s="14">
        <v>4.1388888888888892E-2</v>
      </c>
    </row>
    <row r="68" spans="1:8">
      <c r="A68" t="s">
        <v>798</v>
      </c>
      <c r="B68" t="s">
        <v>799</v>
      </c>
      <c r="C68" s="16">
        <v>70</v>
      </c>
      <c r="D68">
        <v>67</v>
      </c>
      <c r="E68" t="s">
        <v>50</v>
      </c>
      <c r="F68" t="s">
        <v>52</v>
      </c>
      <c r="G68" t="s">
        <v>805</v>
      </c>
      <c r="H68" s="14">
        <v>4.1712962962962966E-2</v>
      </c>
    </row>
    <row r="69" spans="1:8">
      <c r="A69" t="s">
        <v>185</v>
      </c>
      <c r="B69" t="s">
        <v>186</v>
      </c>
      <c r="C69" s="16">
        <v>11</v>
      </c>
      <c r="D69">
        <v>68</v>
      </c>
      <c r="E69" t="s">
        <v>50</v>
      </c>
      <c r="F69" t="s">
        <v>52</v>
      </c>
      <c r="H69" s="14">
        <v>4.1747685185185186E-2</v>
      </c>
    </row>
    <row r="70" spans="1:8">
      <c r="A70" t="s">
        <v>1563</v>
      </c>
      <c r="B70" t="s">
        <v>965</v>
      </c>
      <c r="C70">
        <v>102</v>
      </c>
      <c r="D70">
        <v>69</v>
      </c>
      <c r="E70" t="s">
        <v>73</v>
      </c>
      <c r="F70" t="s">
        <v>52</v>
      </c>
      <c r="H70" s="14">
        <v>4.177083333333334E-2</v>
      </c>
    </row>
    <row r="71" spans="1:8">
      <c r="A71" t="s">
        <v>1096</v>
      </c>
      <c r="B71" t="s">
        <v>1097</v>
      </c>
      <c r="C71" s="16">
        <v>99</v>
      </c>
      <c r="D71">
        <v>70</v>
      </c>
      <c r="E71" t="s">
        <v>50</v>
      </c>
      <c r="F71" t="s">
        <v>52</v>
      </c>
      <c r="G71" t="s">
        <v>115</v>
      </c>
      <c r="H71" s="14">
        <v>4.1828703703703701E-2</v>
      </c>
    </row>
    <row r="72" spans="1:8">
      <c r="A72" t="s">
        <v>1084</v>
      </c>
      <c r="B72" t="s">
        <v>1085</v>
      </c>
      <c r="C72" s="16">
        <v>98</v>
      </c>
      <c r="D72">
        <v>71</v>
      </c>
      <c r="E72" t="s">
        <v>50</v>
      </c>
      <c r="F72" t="s">
        <v>52</v>
      </c>
      <c r="G72" t="s">
        <v>1091</v>
      </c>
      <c r="H72" s="14">
        <v>4.2199074074074076E-2</v>
      </c>
    </row>
    <row r="73" spans="1:8">
      <c r="A73" t="s">
        <v>66</v>
      </c>
      <c r="B73" t="s">
        <v>67</v>
      </c>
      <c r="C73" s="16">
        <v>2</v>
      </c>
      <c r="D73">
        <v>72</v>
      </c>
      <c r="E73" t="s">
        <v>73</v>
      </c>
      <c r="F73" t="s">
        <v>52</v>
      </c>
      <c r="G73" t="s">
        <v>74</v>
      </c>
      <c r="H73" s="14">
        <v>4.2256944444444444E-2</v>
      </c>
    </row>
    <row r="74" spans="1:8">
      <c r="A74" t="s">
        <v>243</v>
      </c>
      <c r="B74" t="s">
        <v>244</v>
      </c>
      <c r="C74" s="16">
        <v>16</v>
      </c>
      <c r="D74">
        <v>73</v>
      </c>
      <c r="E74" t="s">
        <v>50</v>
      </c>
      <c r="F74" t="s">
        <v>52</v>
      </c>
      <c r="G74" t="s">
        <v>250</v>
      </c>
      <c r="H74" s="14">
        <v>4.2858796296296298E-2</v>
      </c>
    </row>
    <row r="75" spans="1:8">
      <c r="A75" t="s">
        <v>611</v>
      </c>
      <c r="B75" t="s">
        <v>41</v>
      </c>
      <c r="C75" s="16">
        <v>66</v>
      </c>
      <c r="D75">
        <v>74</v>
      </c>
      <c r="E75" t="s">
        <v>50</v>
      </c>
      <c r="F75" t="s">
        <v>52</v>
      </c>
      <c r="G75" t="s">
        <v>144</v>
      </c>
      <c r="H75" s="14">
        <v>4.310185185185185E-2</v>
      </c>
    </row>
    <row r="76" spans="1:8">
      <c r="A76" t="s">
        <v>419</v>
      </c>
      <c r="B76" t="s">
        <v>294</v>
      </c>
      <c r="C76" s="16">
        <v>33</v>
      </c>
      <c r="D76">
        <v>75</v>
      </c>
      <c r="E76" t="s">
        <v>73</v>
      </c>
      <c r="F76" t="s">
        <v>52</v>
      </c>
      <c r="G76" t="s">
        <v>426</v>
      </c>
      <c r="H76" s="14">
        <v>4.3148148148148151E-2</v>
      </c>
    </row>
    <row r="77" spans="1:8">
      <c r="A77" t="s">
        <v>280</v>
      </c>
      <c r="B77" t="s">
        <v>294</v>
      </c>
      <c r="C77" s="16">
        <v>20</v>
      </c>
      <c r="D77">
        <v>76</v>
      </c>
      <c r="E77" t="s">
        <v>73</v>
      </c>
      <c r="F77" t="s">
        <v>52</v>
      </c>
      <c r="H77" s="14">
        <v>4.3252314814814813E-2</v>
      </c>
    </row>
    <row r="78" spans="1:8">
      <c r="A78" t="s">
        <v>255</v>
      </c>
      <c r="B78" t="s">
        <v>256</v>
      </c>
      <c r="C78" s="16">
        <v>17</v>
      </c>
      <c r="D78">
        <v>77</v>
      </c>
      <c r="E78" t="s">
        <v>50</v>
      </c>
      <c r="F78" t="s">
        <v>52</v>
      </c>
      <c r="G78" t="s">
        <v>263</v>
      </c>
      <c r="H78" s="14">
        <v>4.3645833333333335E-2</v>
      </c>
    </row>
    <row r="79" spans="1:8">
      <c r="A79" t="s">
        <v>531</v>
      </c>
      <c r="B79" t="s">
        <v>532</v>
      </c>
      <c r="C79" s="16">
        <v>44</v>
      </c>
      <c r="D79">
        <v>78</v>
      </c>
      <c r="E79" t="s">
        <v>73</v>
      </c>
      <c r="F79" t="s">
        <v>52</v>
      </c>
      <c r="G79" t="s">
        <v>538</v>
      </c>
      <c r="H79" s="14">
        <v>4.3749999999999997E-2</v>
      </c>
    </row>
    <row r="80" spans="1:8">
      <c r="A80" t="s">
        <v>93</v>
      </c>
      <c r="B80" t="s">
        <v>94</v>
      </c>
      <c r="C80" s="16">
        <v>4</v>
      </c>
      <c r="D80">
        <v>79</v>
      </c>
      <c r="E80" t="s">
        <v>73</v>
      </c>
      <c r="F80" t="s">
        <v>52</v>
      </c>
      <c r="G80" t="s">
        <v>100</v>
      </c>
      <c r="H80" s="14">
        <v>4.3923611111111108E-2</v>
      </c>
    </row>
    <row r="81" spans="1:8">
      <c r="A81" t="s">
        <v>40</v>
      </c>
      <c r="B81" t="s">
        <v>41</v>
      </c>
      <c r="C81" s="16">
        <v>1</v>
      </c>
      <c r="D81">
        <v>80</v>
      </c>
      <c r="E81" t="s">
        <v>50</v>
      </c>
      <c r="F81" t="s">
        <v>52</v>
      </c>
      <c r="G81" t="s">
        <v>53</v>
      </c>
      <c r="H81" s="14">
        <v>4.4212962962962961E-2</v>
      </c>
    </row>
    <row r="82" spans="1:8">
      <c r="A82" t="s">
        <v>494</v>
      </c>
      <c r="B82" t="s">
        <v>495</v>
      </c>
      <c r="C82" s="16">
        <v>40</v>
      </c>
      <c r="D82">
        <v>81</v>
      </c>
      <c r="E82" t="s">
        <v>50</v>
      </c>
      <c r="F82" t="s">
        <v>52</v>
      </c>
      <c r="G82" t="s">
        <v>144</v>
      </c>
      <c r="H82" s="14">
        <v>4.4456018518518527E-2</v>
      </c>
    </row>
    <row r="83" spans="1:8">
      <c r="A83" t="s">
        <v>1564</v>
      </c>
      <c r="B83" t="s">
        <v>123</v>
      </c>
      <c r="C83">
        <v>114</v>
      </c>
      <c r="D83">
        <v>82</v>
      </c>
      <c r="E83" t="s">
        <v>50</v>
      </c>
      <c r="F83" t="s">
        <v>52</v>
      </c>
      <c r="H83" s="14">
        <v>4.4456018518518527E-2</v>
      </c>
    </row>
    <row r="84" spans="1:8">
      <c r="A84" t="s">
        <v>1565</v>
      </c>
      <c r="B84" t="s">
        <v>649</v>
      </c>
      <c r="C84">
        <v>107</v>
      </c>
      <c r="D84">
        <v>83</v>
      </c>
      <c r="E84" t="s">
        <v>50</v>
      </c>
      <c r="F84" t="s">
        <v>52</v>
      </c>
      <c r="H84" s="14">
        <v>4.5011574074074072E-2</v>
      </c>
    </row>
    <row r="85" spans="1:8">
      <c r="A85" t="s">
        <v>1566</v>
      </c>
      <c r="B85" t="s">
        <v>244</v>
      </c>
      <c r="C85">
        <v>108</v>
      </c>
      <c r="D85">
        <v>84</v>
      </c>
      <c r="E85" t="s">
        <v>50</v>
      </c>
      <c r="F85" t="s">
        <v>52</v>
      </c>
      <c r="H85" s="14">
        <v>4.5011574074074072E-2</v>
      </c>
    </row>
    <row r="86" spans="1:8">
      <c r="A86" t="s">
        <v>632</v>
      </c>
      <c r="B86" t="s">
        <v>476</v>
      </c>
      <c r="C86" s="16">
        <v>53</v>
      </c>
      <c r="D86">
        <v>85</v>
      </c>
      <c r="E86" t="s">
        <v>50</v>
      </c>
      <c r="F86" t="s">
        <v>52</v>
      </c>
      <c r="G86" t="s">
        <v>638</v>
      </c>
      <c r="H86" s="14">
        <v>4.5659722222222227E-2</v>
      </c>
    </row>
    <row r="87" spans="1:8">
      <c r="A87" t="s">
        <v>345</v>
      </c>
      <c r="B87" t="s">
        <v>346</v>
      </c>
      <c r="C87" s="16">
        <v>25</v>
      </c>
      <c r="D87">
        <v>86</v>
      </c>
      <c r="E87" t="s">
        <v>50</v>
      </c>
      <c r="F87" t="s">
        <v>52</v>
      </c>
      <c r="H87" s="14">
        <v>4.7291666666666669E-2</v>
      </c>
    </row>
    <row r="88" spans="1:8">
      <c r="A88" t="s">
        <v>1117</v>
      </c>
      <c r="B88" t="s">
        <v>1118</v>
      </c>
      <c r="C88" s="16">
        <v>101</v>
      </c>
      <c r="D88">
        <v>87</v>
      </c>
      <c r="E88" t="s">
        <v>50</v>
      </c>
      <c r="F88" t="s">
        <v>52</v>
      </c>
      <c r="H88" s="14">
        <v>4.7384259259259258E-2</v>
      </c>
    </row>
    <row r="89" spans="1:8">
      <c r="A89" t="s">
        <v>599</v>
      </c>
      <c r="B89" t="s">
        <v>600</v>
      </c>
      <c r="C89" s="16">
        <v>50</v>
      </c>
      <c r="D89">
        <v>88</v>
      </c>
      <c r="E89" t="s">
        <v>73</v>
      </c>
      <c r="F89" t="s">
        <v>52</v>
      </c>
      <c r="G89" t="s">
        <v>606</v>
      </c>
      <c r="H89" s="14">
        <v>4.7893518518518516E-2</v>
      </c>
    </row>
    <row r="90" spans="1:8">
      <c r="A90" t="s">
        <v>1017</v>
      </c>
      <c r="B90" t="s">
        <v>916</v>
      </c>
      <c r="C90">
        <v>120</v>
      </c>
      <c r="D90">
        <v>89</v>
      </c>
      <c r="E90" t="s">
        <v>73</v>
      </c>
      <c r="F90" t="s">
        <v>52</v>
      </c>
      <c r="H90" s="14">
        <v>4.8020833333333332E-2</v>
      </c>
    </row>
    <row r="91" spans="1:8">
      <c r="A91" t="s">
        <v>868</v>
      </c>
      <c r="B91" t="s">
        <v>869</v>
      </c>
      <c r="C91" s="16">
        <v>77</v>
      </c>
      <c r="D91">
        <v>90</v>
      </c>
      <c r="E91" t="s">
        <v>50</v>
      </c>
      <c r="F91" t="s">
        <v>52</v>
      </c>
      <c r="G91" t="s">
        <v>53</v>
      </c>
      <c r="H91" s="14">
        <v>4.8425925925925928E-2</v>
      </c>
    </row>
    <row r="92" spans="1:8">
      <c r="A92" t="s">
        <v>878</v>
      </c>
      <c r="B92" t="s">
        <v>877</v>
      </c>
      <c r="C92" s="16">
        <v>78</v>
      </c>
      <c r="D92">
        <v>91</v>
      </c>
      <c r="E92" t="s">
        <v>50</v>
      </c>
      <c r="F92" t="s">
        <v>52</v>
      </c>
      <c r="G92" t="s">
        <v>53</v>
      </c>
      <c r="H92" s="14">
        <v>4.8425925925925928E-2</v>
      </c>
    </row>
    <row r="93" spans="1:8">
      <c r="A93" t="s">
        <v>280</v>
      </c>
      <c r="B93" t="s">
        <v>281</v>
      </c>
      <c r="C93" s="16">
        <v>19</v>
      </c>
      <c r="D93">
        <v>92</v>
      </c>
      <c r="E93" t="s">
        <v>50</v>
      </c>
      <c r="F93" t="s">
        <v>52</v>
      </c>
      <c r="G93" t="s">
        <v>288</v>
      </c>
      <c r="H93" s="14">
        <v>4.9467592592592591E-2</v>
      </c>
    </row>
    <row r="94" spans="1:8">
      <c r="A94" t="s">
        <v>723</v>
      </c>
      <c r="B94" t="s">
        <v>209</v>
      </c>
      <c r="C94" s="16">
        <v>62</v>
      </c>
      <c r="D94">
        <v>93</v>
      </c>
      <c r="E94" t="s">
        <v>50</v>
      </c>
      <c r="F94" t="s">
        <v>52</v>
      </c>
      <c r="G94" t="s">
        <v>373</v>
      </c>
      <c r="H94" s="14">
        <v>4.9953703703703702E-2</v>
      </c>
    </row>
    <row r="95" spans="1:8">
      <c r="A95" t="s">
        <v>412</v>
      </c>
      <c r="B95" t="s">
        <v>116</v>
      </c>
      <c r="C95" s="16">
        <v>32</v>
      </c>
      <c r="D95">
        <v>94</v>
      </c>
      <c r="E95" t="s">
        <v>50</v>
      </c>
      <c r="F95" t="s">
        <v>52</v>
      </c>
      <c r="G95" t="s">
        <v>418</v>
      </c>
      <c r="H95" s="14">
        <v>5.1273148148148151E-2</v>
      </c>
    </row>
    <row r="96" spans="1:8">
      <c r="A96" t="s">
        <v>213</v>
      </c>
      <c r="B96" t="s">
        <v>214</v>
      </c>
      <c r="C96" s="16">
        <v>13</v>
      </c>
      <c r="D96">
        <v>95</v>
      </c>
      <c r="E96" t="s">
        <v>50</v>
      </c>
      <c r="F96" t="s">
        <v>52</v>
      </c>
      <c r="G96" t="s">
        <v>53</v>
      </c>
      <c r="H96" s="14">
        <v>5.1284722222222232E-2</v>
      </c>
    </row>
    <row r="97" spans="1:8">
      <c r="A97" t="s">
        <v>1038</v>
      </c>
      <c r="B97" t="s">
        <v>244</v>
      </c>
      <c r="C97" s="16">
        <v>94</v>
      </c>
      <c r="D97">
        <v>96</v>
      </c>
      <c r="E97" t="s">
        <v>50</v>
      </c>
      <c r="F97" t="s">
        <v>52</v>
      </c>
      <c r="G97" t="s">
        <v>1045</v>
      </c>
      <c r="H97" s="14">
        <v>5.1446759259259262E-2</v>
      </c>
    </row>
    <row r="98" spans="1:8">
      <c r="A98" t="s">
        <v>817</v>
      </c>
      <c r="B98" t="s">
        <v>818</v>
      </c>
      <c r="C98" s="16">
        <v>72</v>
      </c>
      <c r="D98">
        <v>97</v>
      </c>
      <c r="E98" t="s">
        <v>73</v>
      </c>
      <c r="F98" t="s">
        <v>52</v>
      </c>
      <c r="G98" t="s">
        <v>447</v>
      </c>
      <c r="H98" s="14">
        <v>5.1701388888888887E-2</v>
      </c>
    </row>
    <row r="99" spans="1:8">
      <c r="A99" t="s">
        <v>577</v>
      </c>
      <c r="B99" t="s">
        <v>578</v>
      </c>
      <c r="C99" s="16">
        <v>48</v>
      </c>
      <c r="D99">
        <v>98</v>
      </c>
      <c r="E99" t="s">
        <v>50</v>
      </c>
      <c r="F99" t="s">
        <v>52</v>
      </c>
      <c r="G99" t="s">
        <v>144</v>
      </c>
      <c r="H99" s="14">
        <v>5.3587962962962955E-2</v>
      </c>
    </row>
    <row r="100" spans="1:8">
      <c r="A100" t="s">
        <v>137</v>
      </c>
      <c r="B100" t="s">
        <v>138</v>
      </c>
      <c r="C100" s="16">
        <v>7</v>
      </c>
      <c r="D100">
        <v>99</v>
      </c>
      <c r="E100" t="s">
        <v>50</v>
      </c>
      <c r="F100" t="s">
        <v>52</v>
      </c>
      <c r="G100" t="s">
        <v>144</v>
      </c>
      <c r="H100" s="14">
        <v>5.4652777777777779E-2</v>
      </c>
    </row>
    <row r="101" spans="1:8">
      <c r="A101" t="s">
        <v>975</v>
      </c>
      <c r="B101" t="s">
        <v>976</v>
      </c>
      <c r="C101" s="16">
        <v>88</v>
      </c>
      <c r="D101">
        <v>100</v>
      </c>
      <c r="E101" t="s">
        <v>50</v>
      </c>
      <c r="F101" t="s">
        <v>52</v>
      </c>
      <c r="G101" t="s">
        <v>982</v>
      </c>
      <c r="H101" s="14">
        <v>5.4652777777777779E-2</v>
      </c>
    </row>
    <row r="102" spans="1:8">
      <c r="A102" t="s">
        <v>122</v>
      </c>
      <c r="B102" t="s">
        <v>123</v>
      </c>
      <c r="C102" s="16">
        <v>6</v>
      </c>
      <c r="D102">
        <v>101</v>
      </c>
      <c r="E102" t="s">
        <v>50</v>
      </c>
      <c r="F102" t="s">
        <v>52</v>
      </c>
      <c r="G102" t="s">
        <v>130</v>
      </c>
      <c r="H102" s="14">
        <v>5.590277777777778E-2</v>
      </c>
    </row>
    <row r="103" spans="1:8">
      <c r="A103" t="s">
        <v>403</v>
      </c>
      <c r="B103" t="s">
        <v>404</v>
      </c>
      <c r="C103" s="16">
        <v>31</v>
      </c>
      <c r="D103">
        <v>102</v>
      </c>
      <c r="E103" t="s">
        <v>50</v>
      </c>
      <c r="F103" t="s">
        <v>52</v>
      </c>
      <c r="G103" t="s">
        <v>130</v>
      </c>
      <c r="H103" s="14">
        <v>6.4687499999999995E-2</v>
      </c>
    </row>
    <row r="104" spans="1:8">
      <c r="A104" t="s">
        <v>82</v>
      </c>
      <c r="B104" t="s">
        <v>83</v>
      </c>
      <c r="C104" s="16">
        <v>3</v>
      </c>
      <c r="D104">
        <v>103</v>
      </c>
      <c r="E104" t="s">
        <v>50</v>
      </c>
      <c r="F104" t="s">
        <v>52</v>
      </c>
      <c r="G104" t="s">
        <v>88</v>
      </c>
      <c r="H104" s="14">
        <v>6.4699074074074062E-2</v>
      </c>
    </row>
    <row r="105" spans="1:8">
      <c r="A105" t="s">
        <v>1284</v>
      </c>
      <c r="B105" t="s">
        <v>1285</v>
      </c>
      <c r="C105">
        <v>516</v>
      </c>
      <c r="D105">
        <v>1</v>
      </c>
      <c r="E105" t="s">
        <v>73</v>
      </c>
      <c r="F105" t="s">
        <v>1135</v>
      </c>
      <c r="G105" t="s">
        <v>1291</v>
      </c>
      <c r="H105" s="14">
        <v>1.324074074074074E-2</v>
      </c>
    </row>
    <row r="106" spans="1:8">
      <c r="A106" t="s">
        <v>1410</v>
      </c>
      <c r="B106" t="s">
        <v>1494</v>
      </c>
      <c r="C106">
        <v>538</v>
      </c>
      <c r="D106">
        <v>2</v>
      </c>
      <c r="E106" t="s">
        <v>73</v>
      </c>
      <c r="F106" t="s">
        <v>1135</v>
      </c>
      <c r="H106" s="14">
        <v>1.4733796296296297E-2</v>
      </c>
    </row>
    <row r="107" spans="1:8">
      <c r="A107" t="s">
        <v>1567</v>
      </c>
      <c r="B107" t="s">
        <v>1568</v>
      </c>
      <c r="C107">
        <v>561</v>
      </c>
      <c r="D107">
        <v>3</v>
      </c>
      <c r="E107" t="s">
        <v>73</v>
      </c>
      <c r="F107" t="s">
        <v>1135</v>
      </c>
      <c r="H107" s="14">
        <v>1.4780092592592595E-2</v>
      </c>
    </row>
    <row r="108" spans="1:8">
      <c r="A108" t="s">
        <v>1569</v>
      </c>
      <c r="B108" t="s">
        <v>334</v>
      </c>
      <c r="C108">
        <v>550</v>
      </c>
      <c r="D108">
        <v>4</v>
      </c>
      <c r="E108" t="s">
        <v>73</v>
      </c>
      <c r="F108" t="s">
        <v>1135</v>
      </c>
      <c r="H108" s="14">
        <v>1.4953703703703703E-2</v>
      </c>
    </row>
    <row r="109" spans="1:8">
      <c r="A109" t="s">
        <v>1201</v>
      </c>
      <c r="B109" t="s">
        <v>1202</v>
      </c>
      <c r="C109">
        <v>508</v>
      </c>
      <c r="D109">
        <v>5</v>
      </c>
      <c r="E109" t="s">
        <v>73</v>
      </c>
      <c r="F109" t="s">
        <v>1135</v>
      </c>
      <c r="G109" t="s">
        <v>1159</v>
      </c>
      <c r="H109" s="14">
        <v>1.6481481481481486E-2</v>
      </c>
    </row>
    <row r="110" spans="1:8">
      <c r="A110" t="s">
        <v>1139</v>
      </c>
      <c r="B110" t="s">
        <v>1140</v>
      </c>
      <c r="C110">
        <v>502</v>
      </c>
      <c r="D110">
        <v>6</v>
      </c>
      <c r="E110" t="s">
        <v>73</v>
      </c>
      <c r="F110" t="s">
        <v>1135</v>
      </c>
      <c r="G110" t="s">
        <v>74</v>
      </c>
      <c r="H110" s="14">
        <v>1.6736111111111108E-2</v>
      </c>
    </row>
    <row r="111" spans="1:8">
      <c r="A111" t="s">
        <v>1410</v>
      </c>
      <c r="B111" t="s">
        <v>1357</v>
      </c>
      <c r="C111">
        <v>529</v>
      </c>
      <c r="D111">
        <v>7</v>
      </c>
      <c r="E111" t="s">
        <v>73</v>
      </c>
      <c r="F111" t="s">
        <v>1135</v>
      </c>
      <c r="G111" t="s">
        <v>1416</v>
      </c>
      <c r="H111" s="14">
        <v>1.6886574074074078E-2</v>
      </c>
    </row>
    <row r="112" spans="1:8">
      <c r="A112" t="s">
        <v>1211</v>
      </c>
      <c r="B112" t="s">
        <v>1212</v>
      </c>
      <c r="C112">
        <v>509</v>
      </c>
      <c r="D112">
        <v>8</v>
      </c>
      <c r="E112" t="s">
        <v>73</v>
      </c>
      <c r="F112" t="s">
        <v>1135</v>
      </c>
      <c r="G112" t="s">
        <v>970</v>
      </c>
      <c r="H112" s="14">
        <v>1.6898148148148148E-2</v>
      </c>
    </row>
    <row r="113" spans="1:8">
      <c r="A113" t="s">
        <v>1211</v>
      </c>
      <c r="B113" t="s">
        <v>887</v>
      </c>
      <c r="C113">
        <v>560</v>
      </c>
      <c r="D113">
        <v>9</v>
      </c>
      <c r="E113" t="s">
        <v>73</v>
      </c>
      <c r="F113" t="s">
        <v>1135</v>
      </c>
      <c r="H113" s="14">
        <v>1.7511574074074075E-2</v>
      </c>
    </row>
    <row r="114" spans="1:8">
      <c r="A114" t="s">
        <v>1557</v>
      </c>
      <c r="B114" t="s">
        <v>1570</v>
      </c>
      <c r="C114">
        <v>554</v>
      </c>
      <c r="D114">
        <v>10</v>
      </c>
      <c r="E114" t="s">
        <v>50</v>
      </c>
      <c r="F114" t="s">
        <v>1135</v>
      </c>
      <c r="H114" s="14">
        <v>1.8020833333333333E-2</v>
      </c>
    </row>
    <row r="115" spans="1:8">
      <c r="A115" t="s">
        <v>1571</v>
      </c>
      <c r="B115" t="s">
        <v>1572</v>
      </c>
      <c r="C115">
        <v>551</v>
      </c>
      <c r="D115">
        <v>11</v>
      </c>
      <c r="E115" t="s">
        <v>73</v>
      </c>
      <c r="F115" t="s">
        <v>1135</v>
      </c>
      <c r="H115" s="14">
        <v>1.9166666666666665E-2</v>
      </c>
    </row>
    <row r="116" spans="1:8">
      <c r="A116" t="s">
        <v>1452</v>
      </c>
      <c r="B116" t="s">
        <v>1453</v>
      </c>
      <c r="C116">
        <v>533</v>
      </c>
      <c r="D116">
        <v>12</v>
      </c>
      <c r="E116" t="s">
        <v>50</v>
      </c>
      <c r="F116" t="s">
        <v>1135</v>
      </c>
      <c r="G116" t="s">
        <v>594</v>
      </c>
      <c r="H116" s="14">
        <v>1.9212962962962959E-2</v>
      </c>
    </row>
    <row r="117" spans="1:8">
      <c r="A117" t="s">
        <v>1462</v>
      </c>
      <c r="B117" t="s">
        <v>334</v>
      </c>
      <c r="C117">
        <v>534</v>
      </c>
      <c r="D117">
        <v>13</v>
      </c>
      <c r="E117" t="s">
        <v>73</v>
      </c>
      <c r="F117" t="s">
        <v>1135</v>
      </c>
      <c r="G117" t="s">
        <v>144</v>
      </c>
      <c r="H117" s="14">
        <v>1.9710648148148147E-2</v>
      </c>
    </row>
    <row r="118" spans="1:8">
      <c r="A118" t="s">
        <v>1223</v>
      </c>
      <c r="B118" t="s">
        <v>1224</v>
      </c>
      <c r="C118">
        <v>510</v>
      </c>
      <c r="D118">
        <v>14</v>
      </c>
      <c r="E118" t="s">
        <v>50</v>
      </c>
      <c r="F118" t="s">
        <v>1135</v>
      </c>
      <c r="G118" t="s">
        <v>1230</v>
      </c>
      <c r="H118" s="14">
        <v>2.0289351851851854E-2</v>
      </c>
    </row>
    <row r="119" spans="1:8">
      <c r="A119" t="s">
        <v>643</v>
      </c>
      <c r="B119" t="s">
        <v>1440</v>
      </c>
      <c r="C119">
        <v>532</v>
      </c>
      <c r="D119">
        <v>15</v>
      </c>
      <c r="E119" t="s">
        <v>50</v>
      </c>
      <c r="F119" t="s">
        <v>1135</v>
      </c>
      <c r="G119" t="s">
        <v>144</v>
      </c>
      <c r="H119" s="14">
        <v>2.0636574074074075E-2</v>
      </c>
    </row>
    <row r="120" spans="1:8">
      <c r="A120" t="s">
        <v>1384</v>
      </c>
      <c r="B120" t="s">
        <v>1395</v>
      </c>
      <c r="C120">
        <v>527</v>
      </c>
      <c r="D120">
        <v>16</v>
      </c>
      <c r="E120" t="s">
        <v>73</v>
      </c>
      <c r="F120" t="s">
        <v>1135</v>
      </c>
      <c r="G120" t="s">
        <v>75</v>
      </c>
      <c r="H120" s="14">
        <v>2.1203703703703704E-2</v>
      </c>
    </row>
    <row r="121" spans="1:8">
      <c r="A121" t="s">
        <v>1400</v>
      </c>
      <c r="B121" t="s">
        <v>1401</v>
      </c>
      <c r="C121">
        <v>528</v>
      </c>
      <c r="D121">
        <v>17</v>
      </c>
      <c r="E121" t="s">
        <v>50</v>
      </c>
      <c r="F121" t="s">
        <v>1135</v>
      </c>
      <c r="G121" t="s">
        <v>1159</v>
      </c>
      <c r="H121" s="14">
        <v>2.1203703703703704E-2</v>
      </c>
    </row>
    <row r="122" spans="1:8">
      <c r="A122" t="s">
        <v>1521</v>
      </c>
      <c r="B122" t="s">
        <v>626</v>
      </c>
      <c r="C122">
        <v>543</v>
      </c>
      <c r="D122">
        <v>18</v>
      </c>
      <c r="E122" t="s">
        <v>73</v>
      </c>
      <c r="F122" t="s">
        <v>1135</v>
      </c>
      <c r="G122" t="s">
        <v>1532</v>
      </c>
      <c r="H122" s="14">
        <v>2.1203703703703704E-2</v>
      </c>
    </row>
    <row r="123" spans="1:8">
      <c r="A123" t="s">
        <v>1384</v>
      </c>
      <c r="B123" t="s">
        <v>761</v>
      </c>
      <c r="C123">
        <v>526</v>
      </c>
      <c r="D123">
        <v>19</v>
      </c>
      <c r="E123" t="s">
        <v>73</v>
      </c>
      <c r="F123" t="s">
        <v>1135</v>
      </c>
      <c r="G123" t="s">
        <v>75</v>
      </c>
      <c r="H123" s="14">
        <v>2.1261574074074075E-2</v>
      </c>
    </row>
    <row r="124" spans="1:8">
      <c r="A124" t="s">
        <v>1521</v>
      </c>
      <c r="B124" t="s">
        <v>1522</v>
      </c>
      <c r="C124">
        <v>542</v>
      </c>
      <c r="D124">
        <v>20</v>
      </c>
      <c r="E124" t="s">
        <v>73</v>
      </c>
      <c r="F124" t="s">
        <v>1135</v>
      </c>
      <c r="G124" t="s">
        <v>470</v>
      </c>
      <c r="H124" s="14">
        <v>2.1261574074074075E-2</v>
      </c>
    </row>
    <row r="125" spans="1:8">
      <c r="A125" t="s">
        <v>1573</v>
      </c>
      <c r="B125" t="s">
        <v>1574</v>
      </c>
      <c r="C125">
        <v>559</v>
      </c>
      <c r="D125">
        <v>21</v>
      </c>
      <c r="E125" t="s">
        <v>50</v>
      </c>
      <c r="F125" t="s">
        <v>1135</v>
      </c>
      <c r="H125" s="14">
        <v>2.1828703703703708E-2</v>
      </c>
    </row>
    <row r="126" spans="1:8">
      <c r="A126" t="s">
        <v>1575</v>
      </c>
      <c r="B126" t="s">
        <v>1576</v>
      </c>
      <c r="C126">
        <v>556</v>
      </c>
      <c r="D126">
        <v>22</v>
      </c>
      <c r="E126" t="s">
        <v>73</v>
      </c>
      <c r="F126" t="s">
        <v>1135</v>
      </c>
      <c r="H126" s="14">
        <v>2.1840277777777778E-2</v>
      </c>
    </row>
    <row r="127" spans="1:8">
      <c r="A127" t="s">
        <v>1573</v>
      </c>
      <c r="B127" t="s">
        <v>728</v>
      </c>
      <c r="C127">
        <v>558</v>
      </c>
      <c r="D127">
        <v>23</v>
      </c>
      <c r="E127" t="s">
        <v>73</v>
      </c>
      <c r="F127" t="s">
        <v>1135</v>
      </c>
      <c r="H127" s="14">
        <v>2.1840277777777778E-2</v>
      </c>
    </row>
    <row r="128" spans="1:8">
      <c r="A128" t="s">
        <v>1575</v>
      </c>
      <c r="B128" t="s">
        <v>1577</v>
      </c>
      <c r="C128">
        <v>555</v>
      </c>
      <c r="D128">
        <v>24</v>
      </c>
      <c r="E128" t="s">
        <v>50</v>
      </c>
      <c r="F128" t="s">
        <v>1135</v>
      </c>
      <c r="H128" s="14">
        <v>2.2349537037037036E-2</v>
      </c>
    </row>
    <row r="129" spans="1:8">
      <c r="A129" t="s">
        <v>1481</v>
      </c>
      <c r="B129" t="s">
        <v>1140</v>
      </c>
      <c r="C129">
        <v>537</v>
      </c>
      <c r="D129">
        <v>25</v>
      </c>
      <c r="E129" t="s">
        <v>73</v>
      </c>
      <c r="F129" t="s">
        <v>1135</v>
      </c>
      <c r="G129" t="s">
        <v>470</v>
      </c>
      <c r="H129" s="14">
        <v>2.255787037037037E-2</v>
      </c>
    </row>
    <row r="130" spans="1:8">
      <c r="A130" t="s">
        <v>1501</v>
      </c>
      <c r="B130" t="s">
        <v>1008</v>
      </c>
      <c r="C130">
        <v>539</v>
      </c>
      <c r="D130">
        <v>26</v>
      </c>
      <c r="E130" t="s">
        <v>73</v>
      </c>
      <c r="F130" t="s">
        <v>1135</v>
      </c>
      <c r="G130" t="s">
        <v>470</v>
      </c>
      <c r="H130" s="14">
        <v>2.3252314814814816E-2</v>
      </c>
    </row>
    <row r="131" spans="1:8">
      <c r="A131" t="s">
        <v>1571</v>
      </c>
      <c r="B131" t="s">
        <v>1578</v>
      </c>
      <c r="C131">
        <v>552</v>
      </c>
      <c r="D131">
        <v>27</v>
      </c>
      <c r="E131" t="s">
        <v>73</v>
      </c>
      <c r="F131" t="s">
        <v>1135</v>
      </c>
      <c r="H131" s="14">
        <v>2.3252314814814816E-2</v>
      </c>
    </row>
    <row r="132" spans="1:8">
      <c r="A132" t="s">
        <v>1328</v>
      </c>
      <c r="B132" t="s">
        <v>1329</v>
      </c>
      <c r="C132">
        <v>520</v>
      </c>
      <c r="D132">
        <v>28</v>
      </c>
      <c r="E132" t="s">
        <v>73</v>
      </c>
      <c r="F132" t="s">
        <v>1135</v>
      </c>
      <c r="G132" t="s">
        <v>144</v>
      </c>
      <c r="H132" s="14">
        <v>2.3391203703703699E-2</v>
      </c>
    </row>
    <row r="133" spans="1:8">
      <c r="A133" t="s">
        <v>1152</v>
      </c>
      <c r="B133" t="s">
        <v>281</v>
      </c>
      <c r="C133">
        <v>503</v>
      </c>
      <c r="D133">
        <v>29</v>
      </c>
      <c r="E133" t="s">
        <v>50</v>
      </c>
      <c r="F133" t="s">
        <v>1135</v>
      </c>
      <c r="G133" t="s">
        <v>1159</v>
      </c>
      <c r="H133" s="14">
        <v>2.3726851851851853E-2</v>
      </c>
    </row>
    <row r="134" spans="1:8">
      <c r="A134" t="s">
        <v>1373</v>
      </c>
      <c r="B134" t="s">
        <v>1374</v>
      </c>
      <c r="C134">
        <v>525</v>
      </c>
      <c r="D134">
        <v>30</v>
      </c>
      <c r="E134" t="s">
        <v>50</v>
      </c>
      <c r="F134" t="s">
        <v>1135</v>
      </c>
      <c r="G134" t="s">
        <v>1380</v>
      </c>
      <c r="H134" s="14">
        <v>2.4131944444444449E-2</v>
      </c>
    </row>
    <row r="135" spans="1:8">
      <c r="A135" t="s">
        <v>1579</v>
      </c>
      <c r="B135" t="s">
        <v>1580</v>
      </c>
      <c r="C135">
        <v>548</v>
      </c>
      <c r="D135">
        <v>31</v>
      </c>
      <c r="E135" t="s">
        <v>50</v>
      </c>
      <c r="F135" t="s">
        <v>1135</v>
      </c>
      <c r="H135" s="14">
        <v>2.436342592592592E-2</v>
      </c>
    </row>
    <row r="136" spans="1:8">
      <c r="A136" t="s">
        <v>1328</v>
      </c>
      <c r="B136" t="s">
        <v>1335</v>
      </c>
      <c r="C136">
        <v>521</v>
      </c>
      <c r="D136">
        <v>32</v>
      </c>
      <c r="E136" t="s">
        <v>50</v>
      </c>
      <c r="F136" t="s">
        <v>1135</v>
      </c>
      <c r="G136" t="s">
        <v>144</v>
      </c>
      <c r="H136" s="14">
        <v>2.4479166666666666E-2</v>
      </c>
    </row>
    <row r="137" spans="1:8">
      <c r="A137" t="s">
        <v>1304</v>
      </c>
      <c r="B137" t="s">
        <v>1305</v>
      </c>
      <c r="C137">
        <v>518</v>
      </c>
      <c r="D137">
        <v>33</v>
      </c>
      <c r="E137" t="s">
        <v>50</v>
      </c>
      <c r="F137" t="s">
        <v>1135</v>
      </c>
      <c r="G137" t="s">
        <v>75</v>
      </c>
      <c r="H137" s="14">
        <v>2.4664351851851851E-2</v>
      </c>
    </row>
    <row r="138" spans="1:8">
      <c r="A138" t="s">
        <v>1266</v>
      </c>
      <c r="B138" t="s">
        <v>1267</v>
      </c>
      <c r="C138">
        <v>514</v>
      </c>
      <c r="D138">
        <v>34</v>
      </c>
      <c r="E138" t="s">
        <v>73</v>
      </c>
      <c r="F138" t="s">
        <v>1135</v>
      </c>
      <c r="G138" t="s">
        <v>144</v>
      </c>
      <c r="H138" s="14">
        <v>2.4965277777777777E-2</v>
      </c>
    </row>
    <row r="139" spans="1:8">
      <c r="A139" t="s">
        <v>1279</v>
      </c>
      <c r="B139" t="s">
        <v>728</v>
      </c>
      <c r="C139">
        <v>515</v>
      </c>
      <c r="D139">
        <v>35</v>
      </c>
      <c r="E139" t="s">
        <v>73</v>
      </c>
      <c r="F139" t="s">
        <v>1135</v>
      </c>
      <c r="G139" t="s">
        <v>144</v>
      </c>
      <c r="H139" s="14">
        <v>2.4965277777777777E-2</v>
      </c>
    </row>
    <row r="140" spans="1:8">
      <c r="A140" t="s">
        <v>1343</v>
      </c>
      <c r="B140" t="s">
        <v>1344</v>
      </c>
      <c r="C140">
        <v>522</v>
      </c>
      <c r="D140">
        <v>36</v>
      </c>
      <c r="E140" t="s">
        <v>50</v>
      </c>
      <c r="F140" t="s">
        <v>1135</v>
      </c>
      <c r="G140" t="s">
        <v>144</v>
      </c>
      <c r="H140" s="14">
        <v>2.5069444444444443E-2</v>
      </c>
    </row>
    <row r="141" spans="1:8">
      <c r="A141" t="s">
        <v>1471</v>
      </c>
      <c r="B141" t="s">
        <v>441</v>
      </c>
      <c r="C141">
        <v>535</v>
      </c>
      <c r="D141">
        <v>37</v>
      </c>
      <c r="E141" t="s">
        <v>73</v>
      </c>
      <c r="F141" t="s">
        <v>1135</v>
      </c>
      <c r="H141" s="14">
        <v>2.5069444444444443E-2</v>
      </c>
    </row>
    <row r="142" spans="1:8">
      <c r="A142" t="s">
        <v>1362</v>
      </c>
      <c r="B142" t="s">
        <v>1363</v>
      </c>
      <c r="C142">
        <v>524</v>
      </c>
      <c r="D142">
        <v>38</v>
      </c>
      <c r="E142" t="s">
        <v>50</v>
      </c>
      <c r="F142" t="s">
        <v>1135</v>
      </c>
      <c r="G142" t="s">
        <v>470</v>
      </c>
      <c r="H142" s="14">
        <v>2.5578703703703704E-2</v>
      </c>
    </row>
    <row r="143" spans="1:8">
      <c r="A143" t="s">
        <v>1234</v>
      </c>
      <c r="B143" t="s">
        <v>1235</v>
      </c>
      <c r="C143">
        <v>511</v>
      </c>
      <c r="D143">
        <v>39</v>
      </c>
      <c r="E143" t="s">
        <v>50</v>
      </c>
      <c r="F143" t="s">
        <v>1135</v>
      </c>
      <c r="G143" t="s">
        <v>1241</v>
      </c>
      <c r="H143" s="14">
        <v>2.5960648148148142E-2</v>
      </c>
    </row>
    <row r="144" spans="1:8">
      <c r="A144" t="s">
        <v>1316</v>
      </c>
      <c r="B144" t="s">
        <v>1317</v>
      </c>
      <c r="C144">
        <v>519</v>
      </c>
      <c r="D144">
        <v>40</v>
      </c>
      <c r="E144" t="s">
        <v>50</v>
      </c>
      <c r="F144" t="s">
        <v>1135</v>
      </c>
      <c r="G144" t="s">
        <v>144</v>
      </c>
      <c r="H144" s="14">
        <v>2.62962962962963E-2</v>
      </c>
    </row>
    <row r="145" spans="1:8">
      <c r="A145" t="s">
        <v>1535</v>
      </c>
      <c r="B145" t="s">
        <v>1536</v>
      </c>
      <c r="C145">
        <v>544</v>
      </c>
      <c r="D145">
        <v>41</v>
      </c>
      <c r="E145" t="s">
        <v>50</v>
      </c>
      <c r="F145" t="s">
        <v>1135</v>
      </c>
      <c r="G145" t="s">
        <v>144</v>
      </c>
      <c r="H145" s="14">
        <v>2.630787037037037E-2</v>
      </c>
    </row>
    <row r="146" spans="1:8">
      <c r="A146" t="s">
        <v>1481</v>
      </c>
      <c r="B146" t="s">
        <v>476</v>
      </c>
      <c r="C146">
        <v>536</v>
      </c>
      <c r="D146">
        <v>42</v>
      </c>
      <c r="E146" t="s">
        <v>50</v>
      </c>
      <c r="F146" t="s">
        <v>1135</v>
      </c>
      <c r="G146" t="s">
        <v>75</v>
      </c>
      <c r="H146" s="14">
        <v>2.6527777777777772E-2</v>
      </c>
    </row>
    <row r="147" spans="1:8">
      <c r="A147" t="s">
        <v>554</v>
      </c>
      <c r="B147" t="s">
        <v>1295</v>
      </c>
      <c r="C147">
        <v>517</v>
      </c>
      <c r="D147">
        <v>43</v>
      </c>
      <c r="E147" t="s">
        <v>50</v>
      </c>
      <c r="F147" t="s">
        <v>1135</v>
      </c>
      <c r="G147" t="s">
        <v>75</v>
      </c>
      <c r="H147" s="14">
        <v>2.7152777777777779E-2</v>
      </c>
    </row>
    <row r="148" spans="1:8">
      <c r="A148" t="s">
        <v>1581</v>
      </c>
      <c r="B148" t="s">
        <v>1582</v>
      </c>
      <c r="C148">
        <v>553</v>
      </c>
      <c r="D148">
        <v>44</v>
      </c>
      <c r="E148" t="s">
        <v>50</v>
      </c>
      <c r="F148" t="s">
        <v>1135</v>
      </c>
      <c r="H148" s="14">
        <v>2.7569444444444445E-2</v>
      </c>
    </row>
    <row r="149" spans="1:8">
      <c r="A149" t="s">
        <v>1178</v>
      </c>
      <c r="B149" t="s">
        <v>1179</v>
      </c>
      <c r="C149">
        <v>505</v>
      </c>
      <c r="D149">
        <v>45</v>
      </c>
      <c r="E149" t="s">
        <v>50</v>
      </c>
      <c r="F149" t="s">
        <v>1135</v>
      </c>
      <c r="G149" t="s">
        <v>144</v>
      </c>
      <c r="H149" s="14">
        <v>2.7893518518518519E-2</v>
      </c>
    </row>
    <row r="150" spans="1:8">
      <c r="A150" t="s">
        <v>1128</v>
      </c>
      <c r="B150" t="s">
        <v>1129</v>
      </c>
      <c r="C150">
        <v>501</v>
      </c>
      <c r="D150">
        <v>46</v>
      </c>
      <c r="E150" t="s">
        <v>50</v>
      </c>
      <c r="F150" t="s">
        <v>1135</v>
      </c>
      <c r="G150" t="s">
        <v>130</v>
      </c>
      <c r="H150" s="14">
        <v>2.826388888888889E-2</v>
      </c>
    </row>
    <row r="151" spans="1:8">
      <c r="A151" t="s">
        <v>1223</v>
      </c>
      <c r="B151" t="s">
        <v>1583</v>
      </c>
      <c r="C151">
        <v>545</v>
      </c>
      <c r="D151">
        <v>47</v>
      </c>
      <c r="E151" t="s">
        <v>50</v>
      </c>
      <c r="F151" t="s">
        <v>1135</v>
      </c>
      <c r="H151" s="14">
        <v>2.9259259259259259E-2</v>
      </c>
    </row>
    <row r="152" spans="1:8">
      <c r="A152" t="s">
        <v>1584</v>
      </c>
      <c r="B152" t="s">
        <v>1585</v>
      </c>
      <c r="C152">
        <v>546</v>
      </c>
      <c r="D152">
        <v>48</v>
      </c>
      <c r="E152" t="s">
        <v>50</v>
      </c>
      <c r="F152" t="s">
        <v>1135</v>
      </c>
      <c r="H152" s="14">
        <v>2.9386574074074075E-2</v>
      </c>
    </row>
    <row r="153" spans="1:8">
      <c r="A153" t="s">
        <v>1223</v>
      </c>
      <c r="B153" t="s">
        <v>1586</v>
      </c>
      <c r="C153">
        <v>547</v>
      </c>
      <c r="D153">
        <v>49</v>
      </c>
      <c r="E153" t="s">
        <v>73</v>
      </c>
      <c r="F153" t="s">
        <v>1135</v>
      </c>
      <c r="H153" s="14">
        <v>2.9386574074074075E-2</v>
      </c>
    </row>
    <row r="154" spans="1:8">
      <c r="A154" t="s">
        <v>1420</v>
      </c>
      <c r="B154" t="s">
        <v>41</v>
      </c>
      <c r="C154">
        <v>530</v>
      </c>
      <c r="D154">
        <v>50</v>
      </c>
      <c r="E154" t="s">
        <v>50</v>
      </c>
      <c r="F154" t="s">
        <v>1135</v>
      </c>
      <c r="G154" t="s">
        <v>447</v>
      </c>
      <c r="H154" s="14">
        <v>2.9768518518518524E-2</v>
      </c>
    </row>
    <row r="155" spans="1:8">
      <c r="A155" t="s">
        <v>1165</v>
      </c>
      <c r="B155" t="s">
        <v>1166</v>
      </c>
      <c r="C155">
        <v>504</v>
      </c>
      <c r="D155">
        <v>51</v>
      </c>
      <c r="E155" t="s">
        <v>50</v>
      </c>
      <c r="F155" t="s">
        <v>1135</v>
      </c>
      <c r="H155" s="14">
        <v>3.2175925925925934E-2</v>
      </c>
    </row>
    <row r="156" spans="1:8">
      <c r="A156" t="s">
        <v>1587</v>
      </c>
      <c r="B156" t="s">
        <v>1588</v>
      </c>
      <c r="C156">
        <v>557</v>
      </c>
      <c r="D156">
        <v>52</v>
      </c>
      <c r="E156" t="s">
        <v>50</v>
      </c>
      <c r="F156" t="s">
        <v>1135</v>
      </c>
      <c r="H156" s="14">
        <v>3.2175925925925934E-2</v>
      </c>
    </row>
    <row r="157" spans="1:8">
      <c r="A157" t="s">
        <v>1579</v>
      </c>
      <c r="B157" t="s">
        <v>436</v>
      </c>
      <c r="C157">
        <v>549</v>
      </c>
      <c r="D157">
        <v>53</v>
      </c>
      <c r="E157" t="s">
        <v>73</v>
      </c>
      <c r="F157" t="s">
        <v>1135</v>
      </c>
      <c r="H157" s="14">
        <v>3.2349537037037038E-2</v>
      </c>
    </row>
  </sheetData>
  <sortState xmlns:xlrd2="http://schemas.microsoft.com/office/spreadsheetml/2017/richdata2" ref="A2:H157">
    <sortCondition ref="F2:F157"/>
    <sortCondition ref="H2:H157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58d50d4-2ff6-429a-bc35-c1b2655092c4">
      <Terms xmlns="http://schemas.microsoft.com/office/infopath/2007/PartnerControls"/>
    </lcf76f155ced4ddcb4097134ff3c332f>
    <TaxCatchAll xmlns="51987805-9f96-4d7f-85fa-84b103095f0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326343B87F264D84BDE5D11300B083" ma:contentTypeVersion="13" ma:contentTypeDescription="Create a new document." ma:contentTypeScope="" ma:versionID="6f8cff4d9bc3bd06af419436af788cca">
  <xsd:schema xmlns:xsd="http://www.w3.org/2001/XMLSchema" xmlns:xs="http://www.w3.org/2001/XMLSchema" xmlns:p="http://schemas.microsoft.com/office/2006/metadata/properties" xmlns:ns2="e58d50d4-2ff6-429a-bc35-c1b2655092c4" xmlns:ns3="51987805-9f96-4d7f-85fa-84b103095f0e" targetNamespace="http://schemas.microsoft.com/office/2006/metadata/properties" ma:root="true" ma:fieldsID="0c002436c5c7fd43fff7850af5f9794f" ns2:_="" ns3:_="">
    <xsd:import namespace="e58d50d4-2ff6-429a-bc35-c1b2655092c4"/>
    <xsd:import namespace="51987805-9f96-4d7f-85fa-84b103095f0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8d50d4-2ff6-429a-bc35-c1b2655092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d6c88772-698c-4998-9e71-820989ad69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987805-9f96-4d7f-85fa-84b103095f0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22c24e0-cd60-4bad-b34c-375b2541d1fd}" ma:internalName="TaxCatchAll" ma:showField="CatchAllData" ma:web="51987805-9f96-4d7f-85fa-84b103095f0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18F0169-7CD5-4394-AE3A-EBE7F64D3108}"/>
</file>

<file path=customXml/itemProps2.xml><?xml version="1.0" encoding="utf-8"?>
<ds:datastoreItem xmlns:ds="http://schemas.openxmlformats.org/officeDocument/2006/customXml" ds:itemID="{239AE948-9825-4C0B-A33D-5A90CB625A46}"/>
</file>

<file path=customXml/itemProps3.xml><?xml version="1.0" encoding="utf-8"?>
<ds:datastoreItem xmlns:ds="http://schemas.openxmlformats.org/officeDocument/2006/customXml" ds:itemID="{5308D994-D9E5-4D86-A601-23D7C1A8BB4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Ian Fiddler</cp:lastModifiedBy>
  <cp:revision/>
  <dcterms:created xsi:type="dcterms:W3CDTF">2026-09-14T14:44:15Z</dcterms:created>
  <dcterms:modified xsi:type="dcterms:W3CDTF">2026-09-22T16:06:58Z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0x01010048326343B87F264D84BDE5D11300B083</vt:lpwstr>
  </property>
  <property fmtid="{D5CDD505-2E9C-101B-9397-08002B2CF9AE}" pid="3" name="MediaServiceImageTags">
    <vt:lpwstr/>
  </property>
</Properties>
</file>